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92.168.4.105\共有2\04_総務課_総務第３係\18_HP掲載書式（入会・変更・退会）\01_入会\都庁申請後\"/>
    </mc:Choice>
  </mc:AlternateContent>
  <xr:revisionPtr revIDLastSave="0" documentId="13_ncr:1_{01DEAA79-3D1E-4383-B804-19406051E58B}" xr6:coauthVersionLast="47" xr6:coauthVersionMax="47" xr10:uidLastSave="{00000000-0000-0000-0000-000000000000}"/>
  <bookViews>
    <workbookView xWindow="7695" yWindow="1500" windowWidth="17550" windowHeight="14295" tabRatio="913" xr2:uid="{0600B100-D5A7-445D-AEEF-6C805D94905F}"/>
  </bookViews>
  <sheets>
    <sheet name="必要書類一覧" sheetId="40" r:id="rId1"/>
    <sheet name="★トップ" sheetId="36" r:id="rId2"/>
    <sheet name="01.入会申込書" sheetId="1" r:id="rId3"/>
    <sheet name="02.弁済業務保証金分担金納付書" sheetId="15" r:id="rId4"/>
    <sheet name="03.連帯保証人届出書（法人の場合のみ提出）" sheetId="13" r:id="rId5"/>
    <sheet name="04.誓約書" sheetId="42" r:id="rId6"/>
    <sheet name="05.確約書" sheetId="12" r:id="rId7"/>
    <sheet name="06.写真・取引士証の表裏写し" sheetId="39" r:id="rId8"/>
    <sheet name="07.個人情報（全日）" sheetId="31" r:id="rId9"/>
    <sheet name="08.個人情報（保証）" sheetId="32" r:id="rId10"/>
    <sheet name="09.レインズIP加入申込書" sheetId="33" r:id="rId11"/>
    <sheet name="11.TRA入会申込書" sheetId="14" r:id="rId12"/>
    <sheet name="専任取引士２名以上の場合提出" sheetId="6" r:id="rId13"/>
    <sheet name="ドロップダウンリスト" sheetId="41" state="hidden" r:id="rId14"/>
    <sheet name="※全日本不動産政治連盟入会申込書" sheetId="30" state="hidden" r:id="rId15"/>
    <sheet name="09.代表者届" sheetId="11" state="hidden" r:id="rId16"/>
    <sheet name="11.近畿レインズ加入申込書" sheetId="34" state="hidden" r:id="rId17"/>
    <sheet name="11.西日本レインズ加入申込書" sheetId="35" state="hidden" r:id="rId18"/>
    <sheet name="base" sheetId="25" state="hidden" r:id="rId19"/>
    <sheet name="daisei" sheetId="26" state="hidden" r:id="rId20"/>
    <sheet name="sentori" sheetId="27"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branch_count" localSheetId="1">[1]base!$C$11</definedName>
    <definedName name="branch_count" localSheetId="5">[2]base!$C$11</definedName>
    <definedName name="branch_count" localSheetId="7">[3]base!$C$11</definedName>
    <definedName name="branch_count" localSheetId="0">[3]base!$C$11</definedName>
    <definedName name="branch_count">base!$C$11</definedName>
    <definedName name="capital" localSheetId="1">[1]base!$G$15</definedName>
    <definedName name="capital" localSheetId="5">[2]base!$G$15</definedName>
    <definedName name="capital" localSheetId="7">[3]base!$G$15</definedName>
    <definedName name="capital" localSheetId="0">[3]base!$G$15</definedName>
    <definedName name="capital">base!$G$15</definedName>
    <definedName name="change">[4]base!$C$4</definedName>
    <definedName name="daihyo_nm">[4]base!$AF$17</definedName>
    <definedName name="daisei" localSheetId="1">[1]daisei!$A$3:$S$102</definedName>
    <definedName name="daisei" localSheetId="5">[2]daisei!$A$3:$S$102</definedName>
    <definedName name="daisei" localSheetId="7">[3]daisei!$A$3:$S$102</definedName>
    <definedName name="daisei" localSheetId="0">[3]daisei!$A$3:$S$102</definedName>
    <definedName name="daisei">daisei!$A$3:$S$102</definedName>
    <definedName name="deposit_type" localSheetId="1">[5]base!$C$8</definedName>
    <definedName name="deposit_type" localSheetId="5">[2]base!$C$8</definedName>
    <definedName name="deposit_type" localSheetId="7">[3]base!$C$8</definedName>
    <definedName name="deposit_type" localSheetId="0">[3]base!$C$8</definedName>
    <definedName name="deposit_type">base!$C$8</definedName>
    <definedName name="email1" localSheetId="1">[1]base!$G$12</definedName>
    <definedName name="email1" localSheetId="5">[2]base!$G$12</definedName>
    <definedName name="email1" localSheetId="7">[3]base!$G$12</definedName>
    <definedName name="email1" localSheetId="0">[3]base!$G$12</definedName>
    <definedName name="email1">base!$G$12</definedName>
    <definedName name="email2" localSheetId="1">[1]base!$G$13</definedName>
    <definedName name="email2" localSheetId="5">[2]base!$G$13</definedName>
    <definedName name="email2" localSheetId="7">[3]base!$G$13</definedName>
    <definedName name="email2" localSheetId="0">[3]base!$G$13</definedName>
    <definedName name="email2">base!$G$13</definedName>
    <definedName name="gyosei_date">base!$C$9</definedName>
    <definedName name="hojin_kojin_type" localSheetId="1">[1]base!$C$3</definedName>
    <definedName name="hojin_kojin_type" localSheetId="5">[2]base!$C$3</definedName>
    <definedName name="hojin_kojin_type" localSheetId="7">[3]base!$C$3</definedName>
    <definedName name="hojin_kojin_type" localSheetId="0">[3]base!$C$3</definedName>
    <definedName name="hojin_kojin_type">base!$C$3</definedName>
    <definedName name="hojin_open_date" localSheetId="1">[1]base!$G$14</definedName>
    <definedName name="hojin_open_date" localSheetId="5">[2]base!$G$14</definedName>
    <definedName name="hojin_open_date" localSheetId="7">[3]base!$G$14</definedName>
    <definedName name="hojin_open_date" localSheetId="0">[3]base!$G$14</definedName>
    <definedName name="hojin_open_date">base!$G$14</definedName>
    <definedName name="honten_bnt">[6]base!$O$14</definedName>
    <definedName name="honten_cs">[6]base!$O$13</definedName>
    <definedName name="honten_skg">[6]base!$O$12</definedName>
    <definedName name="honten_tat">[6]base!$O$15</definedName>
    <definedName name="honten_tdfk">[6]base!$O$11</definedName>
    <definedName name="honten_tel">[6]base!$O$16</definedName>
    <definedName name="honten_zip">[6]base!$O$10</definedName>
    <definedName name="industry" localSheetId="1">[5]base!$G$18</definedName>
    <definedName name="industry" localSheetId="5">[2]base!$G$18</definedName>
    <definedName name="industry" localSheetId="7">[3]base!$G$18</definedName>
    <definedName name="industry" localSheetId="0">[3]base!$G$18</definedName>
    <definedName name="industry">base!$G$18</definedName>
    <definedName name="input_date" localSheetId="1">[1]base!$C$10</definedName>
    <definedName name="input_date" localSheetId="5">[2]base!$C$10</definedName>
    <definedName name="input_date" localSheetId="7">[3]base!$C$10</definedName>
    <definedName name="input_date" localSheetId="0">[3]base!$C$10</definedName>
    <definedName name="input_date">base!$C$10</definedName>
    <definedName name="jug_count" localSheetId="1">[1]base!$G$17</definedName>
    <definedName name="jug_count" localSheetId="5">[2]base!$G$17</definedName>
    <definedName name="jug_count" localSheetId="7">[3]base!$G$17</definedName>
    <definedName name="jug_count" localSheetId="0">[3]base!$G$17</definedName>
    <definedName name="jug_count">base!$G$17</definedName>
    <definedName name="kojin_open_date" localSheetId="1">[1]base!$G$16</definedName>
    <definedName name="kojin_open_date" localSheetId="5">[2]base!$G$16</definedName>
    <definedName name="kojin_open_date" localSheetId="7">[3]base!$G$16</definedName>
    <definedName name="kojin_open_date" localSheetId="0">[3]base!$G$16</definedName>
    <definedName name="kojin_open_date">base!$G$16</definedName>
    <definedName name="license_app_date">base!$K$9</definedName>
    <definedName name="license_count" localSheetId="1">[1]base!$K$3</definedName>
    <definedName name="license_count" localSheetId="5">[2]base!$K$3</definedName>
    <definedName name="license_count" localSheetId="7">[3]base!$K$3</definedName>
    <definedName name="license_count" localSheetId="0">[3]base!$K$3</definedName>
    <definedName name="license_count">base!$K$3</definedName>
    <definedName name="license_date" localSheetId="1">[1]base!$K$5</definedName>
    <definedName name="license_date" localSheetId="5">[2]base!$K$5</definedName>
    <definedName name="license_date" localSheetId="7">[3]base!$K$5</definedName>
    <definedName name="license_date" localSheetId="0">[3]base!$K$5</definedName>
    <definedName name="license_date">base!$K$5</definedName>
    <definedName name="license_from" localSheetId="1">[1]base!$K$6</definedName>
    <definedName name="license_from" localSheetId="5">[2]base!$K$6</definedName>
    <definedName name="license_from" localSheetId="7">[3]base!$K$6</definedName>
    <definedName name="license_from" localSheetId="0">[3]base!$K$6</definedName>
    <definedName name="license_from">base!$K$6</definedName>
    <definedName name="license_nm" localSheetId="1">[1]base!$K$2</definedName>
    <definedName name="license_nm" localSheetId="5">[2]base!$K$2</definedName>
    <definedName name="license_nm" localSheetId="7">[3]base!$K$2</definedName>
    <definedName name="license_nm" localSheetId="0">[3]base!$K$2</definedName>
    <definedName name="license_nm">base!$K$2</definedName>
    <definedName name="license_no" localSheetId="1">[1]base!$K$4</definedName>
    <definedName name="license_no" localSheetId="5">[2]base!$K$4</definedName>
    <definedName name="license_no" localSheetId="7">[3]base!$K$4</definedName>
    <definedName name="license_no" localSheetId="0">[3]base!$K$4</definedName>
    <definedName name="license_no">base!$K$4</definedName>
    <definedName name="license_notice_flg">base!$C$4</definedName>
    <definedName name="license_receipt_no">base!$K$8</definedName>
    <definedName name="license_to" localSheetId="1">[1]base!$K$7</definedName>
    <definedName name="license_to" localSheetId="5">[2]base!$K$7</definedName>
    <definedName name="license_to" localSheetId="7">[3]base!$K$7</definedName>
    <definedName name="license_to" localSheetId="0">[3]base!$K$7</definedName>
    <definedName name="license_to">base!$K$7</definedName>
    <definedName name="minute_walk">base!$G$21</definedName>
    <definedName name="new_email1">[4]base!$V$2</definedName>
    <definedName name="new_email2">[4]base!$V$3</definedName>
    <definedName name="new_license_count">[6]base!$K$3</definedName>
    <definedName name="new_license_date">[6]base!$K$5</definedName>
    <definedName name="new_license_from">[6]base!$K$6</definedName>
    <definedName name="new_license_nm">[6]base!$K$2</definedName>
    <definedName name="new_license_no">[6]base!$K$4</definedName>
    <definedName name="new_license_to">[6]base!$K$7</definedName>
    <definedName name="new_shogo_kn">[4]base!$G$3</definedName>
    <definedName name="new_shogo_nm">[4]base!$G$2</definedName>
    <definedName name="new_siten_kn">[4]base!$G$5</definedName>
    <definedName name="new_siten_nm">[4]base!$G$4</definedName>
    <definedName name="new_szt_bnt">[4]base!$L$6</definedName>
    <definedName name="new_szt_cs">[4]base!$L$5</definedName>
    <definedName name="new_szt_fax">[4]base!$Q$3</definedName>
    <definedName name="new_szt_skg">[4]base!$L$4</definedName>
    <definedName name="new_szt_tat">[4]base!$L$7</definedName>
    <definedName name="new_szt_tdfk">[4]base!$L$3</definedName>
    <definedName name="new_szt_tel">[4]base!$Q$2</definedName>
    <definedName name="new_szt_zip">[4]base!$L$2</definedName>
    <definedName name="old_email1">[4]base!$W$2</definedName>
    <definedName name="old_email2">[4]base!$W$3</definedName>
    <definedName name="old_shogo_kn">[4]base!$H$3</definedName>
    <definedName name="old_shogo_nm">[4]base!$H$2</definedName>
    <definedName name="old_siten_kn">[4]base!$H$5</definedName>
    <definedName name="old_siten_nm">[4]base!$H$4</definedName>
    <definedName name="old_szt_bnt">[4]base!$M$6</definedName>
    <definedName name="old_szt_cs">[4]base!$M$5</definedName>
    <definedName name="old_szt_fax">[4]base!$R$3</definedName>
    <definedName name="old_szt_skg">[4]base!$M$4</definedName>
    <definedName name="old_szt_tat">[4]base!$M$7</definedName>
    <definedName name="old_szt_tdfk">[4]base!$M$3</definedName>
    <definedName name="old_szt_tel">[4]base!$R$2</definedName>
    <definedName name="old_szt_zip">[4]base!$M$2</definedName>
    <definedName name="_xlnm.Print_Area" localSheetId="14">※全日本不動産政治連盟入会申込書!$A$1:$X$60</definedName>
    <definedName name="_xlnm.Print_Area" localSheetId="2">'01.入会申込書'!$A$1:$BA$86</definedName>
    <definedName name="_xlnm.Print_Area" localSheetId="3">'02.弁済業務保証金分担金納付書'!$A$1:$AW$70</definedName>
    <definedName name="_xlnm.Print_Area" localSheetId="4">'03.連帯保証人届出書（法人の場合のみ提出）'!$A$1:$BB$96</definedName>
    <definedName name="_xlnm.Print_Area" localSheetId="6">'05.確約書'!$A$1:$O$55</definedName>
    <definedName name="_xlnm.Print_Area" localSheetId="7">'06.写真・取引士証の表裏写し'!$A$1:$K$52</definedName>
    <definedName name="_xlnm.Print_Area" localSheetId="8">'07.個人情報（全日）'!$A$1:$J$22</definedName>
    <definedName name="_xlnm.Print_Area" localSheetId="10">'09.レインズIP加入申込書'!$A$1:$AG$35</definedName>
    <definedName name="_xlnm.Print_Area" localSheetId="15">'09.代表者届'!$A$1:$BA$70</definedName>
    <definedName name="_xlnm.Print_Area" localSheetId="16">'11.近畿レインズ加入申込書'!$A$1:$AG$35</definedName>
    <definedName name="_xlnm.Print_Area" localSheetId="17">'11.西日本レインズ加入申込書'!$A$1:$AG$35</definedName>
    <definedName name="_xlnm.Print_Area" localSheetId="12">専任取引士２名以上の場合提出!$A$1:$BB$123</definedName>
    <definedName name="_xlnm.Print_Area" localSheetId="0">必要書類一覧!$A$1:$G$42</definedName>
    <definedName name="railway">base!$G$19</definedName>
    <definedName name="seirei_type">base!$C$6</definedName>
    <definedName name="sentori" localSheetId="1">[1]sentori!$A$3:$V$102</definedName>
    <definedName name="sentori" localSheetId="5">[2]sentori!$A$3:$V$102</definedName>
    <definedName name="sentori" localSheetId="7">[3]sentori!$A$3:$V$102</definedName>
    <definedName name="sentori" localSheetId="0">[3]sentori!$A$3:$V$102</definedName>
    <definedName name="sentori">sentori!$A$3:$V$102</definedName>
    <definedName name="sentori_type">base!$C$7</definedName>
    <definedName name="shogo_kn" localSheetId="1">[1]base!$G$3</definedName>
    <definedName name="shogo_kn" localSheetId="5">[2]base!$G$3</definedName>
    <definedName name="shogo_kn" localSheetId="7">[3]base!$G$3</definedName>
    <definedName name="shogo_kn" localSheetId="0">[3]base!$G$3</definedName>
    <definedName name="shogo_kn">base!$G$3</definedName>
    <definedName name="shogo_nm" localSheetId="1">[1]base!$G$2</definedName>
    <definedName name="shogo_nm" localSheetId="5">[2]base!$G$2</definedName>
    <definedName name="shogo_nm" localSheetId="7">[3]base!$G$2</definedName>
    <definedName name="shogo_nm" localSheetId="0">[3]base!$G$2</definedName>
    <definedName name="shogo_nm">base!$G$2</definedName>
    <definedName name="siten_kn">[6]base!$G$3</definedName>
    <definedName name="siten_nm">[6]base!$G$2</definedName>
    <definedName name="station">base!$G$20</definedName>
    <definedName name="stn">[4]base!$C$3</definedName>
    <definedName name="szt_bnt" localSheetId="1">[1]base!$G$8</definedName>
    <definedName name="szt_bnt" localSheetId="5">[2]base!$G$8</definedName>
    <definedName name="szt_bnt" localSheetId="7">[3]base!$G$8</definedName>
    <definedName name="szt_bnt" localSheetId="0">[3]base!$G$8</definedName>
    <definedName name="szt_bnt">base!$G$8</definedName>
    <definedName name="szt_cs" localSheetId="1">[1]base!$G$7</definedName>
    <definedName name="szt_cs" localSheetId="5">[2]base!$G$7</definedName>
    <definedName name="szt_cs" localSheetId="7">[3]base!$G$7</definedName>
    <definedName name="szt_cs" localSheetId="0">[3]base!$G$7</definedName>
    <definedName name="szt_cs">base!$G$7</definedName>
    <definedName name="szt_fax" localSheetId="1">[1]base!$G$11</definedName>
    <definedName name="szt_fax" localSheetId="5">[2]base!$G$11</definedName>
    <definedName name="szt_fax" localSheetId="7">[3]base!$G$11</definedName>
    <definedName name="szt_fax" localSheetId="0">[3]base!$G$11</definedName>
    <definedName name="szt_fax">base!$G$11</definedName>
    <definedName name="szt_skg" localSheetId="1">[1]base!$G$6</definedName>
    <definedName name="szt_skg" localSheetId="5">[2]base!$G$6</definedName>
    <definedName name="szt_skg" localSheetId="7">[3]base!$G$6</definedName>
    <definedName name="szt_skg" localSheetId="0">[3]base!$G$6</definedName>
    <definedName name="szt_skg">base!$G$6</definedName>
    <definedName name="szt_tat" localSheetId="1">[1]base!$G$9</definedName>
    <definedName name="szt_tat" localSheetId="5">[2]base!$G$9</definedName>
    <definedName name="szt_tat" localSheetId="7">[3]base!$G$9</definedName>
    <definedName name="szt_tat" localSheetId="0">[3]base!$G$9</definedName>
    <definedName name="szt_tat">base!$G$9</definedName>
    <definedName name="szt_tdfk" localSheetId="1">[1]base!$G$5</definedName>
    <definedName name="szt_tdfk" localSheetId="5">[2]base!$G$5</definedName>
    <definedName name="szt_tdfk" localSheetId="7">[3]base!$G$5</definedName>
    <definedName name="szt_tdfk" localSheetId="0">[3]base!$G$5</definedName>
    <definedName name="szt_tdfk">base!$G$5</definedName>
    <definedName name="szt_tel" localSheetId="1">[1]base!$G$10</definedName>
    <definedName name="szt_tel" localSheetId="5">[2]base!$G$10</definedName>
    <definedName name="szt_tel" localSheetId="7">[3]base!$G$10</definedName>
    <definedName name="szt_tel" localSheetId="0">[3]base!$G$10</definedName>
    <definedName name="szt_tel">base!$G$10</definedName>
    <definedName name="szt_zip" localSheetId="1">[1]base!$G$4</definedName>
    <definedName name="szt_zip" localSheetId="5">[2]base!$G$4</definedName>
    <definedName name="szt_zip" localSheetId="7">[3]base!$G$4</definedName>
    <definedName name="szt_zip" localSheetId="0">[3]base!$G$4</definedName>
    <definedName name="szt_zip">base!$G$4</definedName>
    <definedName name="tra_notice1" localSheetId="1">[1]base!$O$2</definedName>
    <definedName name="tra_notice1" localSheetId="5">[2]base!$O$2</definedName>
    <definedName name="tra_notice1" localSheetId="7">[3]base!$O$2</definedName>
    <definedName name="tra_notice1" localSheetId="0">[3]base!$O$2</definedName>
    <definedName name="tra_notice1">base!$O$2</definedName>
    <definedName name="tra_notice2" localSheetId="1">[1]base!$O$3</definedName>
    <definedName name="tra_notice2" localSheetId="5">[2]base!$O$3</definedName>
    <definedName name="tra_notice2" localSheetId="7">[3]base!$O$3</definedName>
    <definedName name="tra_notice2" localSheetId="0">[3]base!$O$3</definedName>
    <definedName name="tra_notice2">base!$O$3</definedName>
    <definedName name="愛知県" localSheetId="1">#REF!</definedName>
    <definedName name="愛知県" localSheetId="7">#REF!</definedName>
    <definedName name="愛知県" localSheetId="0">#REF!</definedName>
    <definedName name="愛知県">#REF!</definedName>
    <definedName name="愛媛県" localSheetId="1">#REF!</definedName>
    <definedName name="愛媛県" localSheetId="7">#REF!</definedName>
    <definedName name="愛媛県" localSheetId="0">#REF!</definedName>
    <definedName name="愛媛県">#REF!</definedName>
    <definedName name="茨城県" localSheetId="1">#REF!</definedName>
    <definedName name="茨城県" localSheetId="7">#REF!</definedName>
    <definedName name="茨城県" localSheetId="0">#REF!</definedName>
    <definedName name="茨城県">#REF!</definedName>
    <definedName name="岡山県" localSheetId="1">#REF!</definedName>
    <definedName name="岡山県" localSheetId="7">#REF!</definedName>
    <definedName name="岡山県" localSheetId="0">#REF!</definedName>
    <definedName name="岡山県">#REF!</definedName>
    <definedName name="沖縄県" localSheetId="1">#REF!</definedName>
    <definedName name="沖縄県" localSheetId="7">#REF!</definedName>
    <definedName name="沖縄県" localSheetId="0">#REF!</definedName>
    <definedName name="沖縄県">#REF!</definedName>
    <definedName name="岩手県" localSheetId="1">#REF!</definedName>
    <definedName name="岩手県" localSheetId="7">#REF!</definedName>
    <definedName name="岩手県" localSheetId="0">#REF!</definedName>
    <definedName name="岩手県">#REF!</definedName>
    <definedName name="岐阜県" localSheetId="1">#REF!</definedName>
    <definedName name="岐阜県" localSheetId="7">#REF!</definedName>
    <definedName name="岐阜県" localSheetId="0">#REF!</definedName>
    <definedName name="岐阜県">#REF!</definedName>
    <definedName name="宮崎県" localSheetId="1">#REF!</definedName>
    <definedName name="宮崎県" localSheetId="7">#REF!</definedName>
    <definedName name="宮崎県" localSheetId="0">#REF!</definedName>
    <definedName name="宮崎県">#REF!</definedName>
    <definedName name="宮城県" localSheetId="1">#REF!</definedName>
    <definedName name="宮城県" localSheetId="7">#REF!</definedName>
    <definedName name="宮城県" localSheetId="0">#REF!</definedName>
    <definedName name="宮城県">#REF!</definedName>
    <definedName name="京都府" localSheetId="1">#REF!</definedName>
    <definedName name="京都府" localSheetId="7">#REF!</definedName>
    <definedName name="京都府" localSheetId="0">#REF!</definedName>
    <definedName name="京都府">#REF!</definedName>
    <definedName name="熊本県" localSheetId="1">#REF!</definedName>
    <definedName name="熊本県" localSheetId="7">#REF!</definedName>
    <definedName name="熊本県" localSheetId="0">#REF!</definedName>
    <definedName name="熊本県">#REF!</definedName>
    <definedName name="群馬県" localSheetId="1">#REF!</definedName>
    <definedName name="群馬県" localSheetId="7">#REF!</definedName>
    <definedName name="群馬県" localSheetId="0">#REF!</definedName>
    <definedName name="群馬県">#REF!</definedName>
    <definedName name="広島県" localSheetId="1">#REF!</definedName>
    <definedName name="広島県" localSheetId="7">#REF!</definedName>
    <definedName name="広島県" localSheetId="0">#REF!</definedName>
    <definedName name="広島県">#REF!</definedName>
    <definedName name="香川県" localSheetId="1">#REF!</definedName>
    <definedName name="香川県" localSheetId="7">#REF!</definedName>
    <definedName name="香川県" localSheetId="0">#REF!</definedName>
    <definedName name="香川県">#REF!</definedName>
    <definedName name="高知県" localSheetId="1">#REF!</definedName>
    <definedName name="高知県" localSheetId="7">#REF!</definedName>
    <definedName name="高知県" localSheetId="0">#REF!</definedName>
    <definedName name="高知県">#REF!</definedName>
    <definedName name="佐賀県" localSheetId="1">#REF!</definedName>
    <definedName name="佐賀県" localSheetId="7">#REF!</definedName>
    <definedName name="佐賀県" localSheetId="0">#REF!</definedName>
    <definedName name="佐賀県">#REF!</definedName>
    <definedName name="埼玉県" localSheetId="1">#REF!</definedName>
    <definedName name="埼玉県" localSheetId="7">#REF!</definedName>
    <definedName name="埼玉県" localSheetId="0">#REF!</definedName>
    <definedName name="埼玉県">#REF!</definedName>
    <definedName name="三重県" localSheetId="1">#REF!</definedName>
    <definedName name="三重県" localSheetId="7">#REF!</definedName>
    <definedName name="三重県" localSheetId="0">#REF!</definedName>
    <definedName name="三重県">#REF!</definedName>
    <definedName name="山形県" localSheetId="1">#REF!</definedName>
    <definedName name="山形県" localSheetId="7">#REF!</definedName>
    <definedName name="山形県" localSheetId="0">#REF!</definedName>
    <definedName name="山形県">#REF!</definedName>
    <definedName name="山口県" localSheetId="1">#REF!</definedName>
    <definedName name="山口県" localSheetId="7">#REF!</definedName>
    <definedName name="山口県" localSheetId="0">#REF!</definedName>
    <definedName name="山口県">#REF!</definedName>
    <definedName name="山梨県" localSheetId="1">#REF!</definedName>
    <definedName name="山梨県" localSheetId="7">#REF!</definedName>
    <definedName name="山梨県" localSheetId="0">#REF!</definedName>
    <definedName name="山梨県">#REF!</definedName>
    <definedName name="滋賀県" localSheetId="1">#REF!</definedName>
    <definedName name="滋賀県" localSheetId="7">#REF!</definedName>
    <definedName name="滋賀県" localSheetId="0">#REF!</definedName>
    <definedName name="滋賀県">#REF!</definedName>
    <definedName name="鹿児島県" localSheetId="1">#REF!</definedName>
    <definedName name="鹿児島県" localSheetId="7">#REF!</definedName>
    <definedName name="鹿児島県" localSheetId="0">#REF!</definedName>
    <definedName name="鹿児島県">#REF!</definedName>
    <definedName name="写真">[7]daisei!$A$3:$S$102</definedName>
    <definedName name="秋田県" localSheetId="1">#REF!</definedName>
    <definedName name="秋田県" localSheetId="7">#REF!</definedName>
    <definedName name="秋田県" localSheetId="0">#REF!</definedName>
    <definedName name="秋田県">#REF!</definedName>
    <definedName name="新潟県" localSheetId="1">#REF!</definedName>
    <definedName name="新潟県" localSheetId="7">#REF!</definedName>
    <definedName name="新潟県" localSheetId="0">#REF!</definedName>
    <definedName name="新潟県">#REF!</definedName>
    <definedName name="神奈川県" localSheetId="1">#REF!</definedName>
    <definedName name="神奈川県" localSheetId="7">#REF!</definedName>
    <definedName name="神奈川県" localSheetId="0">#REF!</definedName>
    <definedName name="神奈川県">#REF!</definedName>
    <definedName name="青森県" localSheetId="1">#REF!</definedName>
    <definedName name="青森県" localSheetId="7">#REF!</definedName>
    <definedName name="青森県" localSheetId="0">#REF!</definedName>
    <definedName name="青森県">#REF!</definedName>
    <definedName name="静岡県" localSheetId="1">#REF!</definedName>
    <definedName name="静岡県" localSheetId="7">#REF!</definedName>
    <definedName name="静岡県" localSheetId="0">#REF!</definedName>
    <definedName name="静岡県">#REF!</definedName>
    <definedName name="石川県" localSheetId="1">#REF!</definedName>
    <definedName name="石川県" localSheetId="7">#REF!</definedName>
    <definedName name="石川県" localSheetId="0">#REF!</definedName>
    <definedName name="石川県">#REF!</definedName>
    <definedName name="千葉県" localSheetId="1">#REF!</definedName>
    <definedName name="千葉県" localSheetId="7">#REF!</definedName>
    <definedName name="千葉県" localSheetId="0">#REF!</definedName>
    <definedName name="千葉県">#REF!</definedName>
    <definedName name="大阪府" localSheetId="1">#REF!</definedName>
    <definedName name="大阪府" localSheetId="7">#REF!</definedName>
    <definedName name="大阪府" localSheetId="0">#REF!</definedName>
    <definedName name="大阪府">#REF!</definedName>
    <definedName name="大分県" localSheetId="1">#REF!</definedName>
    <definedName name="大分県" localSheetId="7">#REF!</definedName>
    <definedName name="大分県" localSheetId="0">#REF!</definedName>
    <definedName name="大分県">#REF!</definedName>
    <definedName name="長崎県" localSheetId="1">#REF!</definedName>
    <definedName name="長崎県" localSheetId="7">#REF!</definedName>
    <definedName name="長崎県" localSheetId="0">#REF!</definedName>
    <definedName name="長崎県">#REF!</definedName>
    <definedName name="長野県" localSheetId="1">#REF!</definedName>
    <definedName name="長野県" localSheetId="7">#REF!</definedName>
    <definedName name="長野県" localSheetId="0">#REF!</definedName>
    <definedName name="長野県">#REF!</definedName>
    <definedName name="鳥取県" localSheetId="1">#REF!</definedName>
    <definedName name="鳥取県" localSheetId="7">#REF!</definedName>
    <definedName name="鳥取県" localSheetId="0">#REF!</definedName>
    <definedName name="鳥取県">#REF!</definedName>
    <definedName name="島根県" localSheetId="1">#REF!</definedName>
    <definedName name="島根県" localSheetId="7">#REF!</definedName>
    <definedName name="島根県" localSheetId="0">#REF!</definedName>
    <definedName name="島根県">#REF!</definedName>
    <definedName name="東京都" localSheetId="1">#REF!</definedName>
    <definedName name="東京都" localSheetId="7">#REF!</definedName>
    <definedName name="東京都" localSheetId="0">#REF!</definedName>
    <definedName name="東京都">#REF!</definedName>
    <definedName name="徳島県" localSheetId="1">#REF!</definedName>
    <definedName name="徳島県" localSheetId="7">#REF!</definedName>
    <definedName name="徳島県" localSheetId="0">#REF!</definedName>
    <definedName name="徳島県">#REF!</definedName>
    <definedName name="栃木県" localSheetId="1">#REF!</definedName>
    <definedName name="栃木県" localSheetId="7">#REF!</definedName>
    <definedName name="栃木県" localSheetId="0">#REF!</definedName>
    <definedName name="栃木県">#REF!</definedName>
    <definedName name="奈良県" localSheetId="1">#REF!</definedName>
    <definedName name="奈良県" localSheetId="7">#REF!</definedName>
    <definedName name="奈良県" localSheetId="0">#REF!</definedName>
    <definedName name="奈良県">#REF!</definedName>
    <definedName name="富山県" localSheetId="1">#REF!</definedName>
    <definedName name="富山県" localSheetId="7">#REF!</definedName>
    <definedName name="富山県" localSheetId="0">#REF!</definedName>
    <definedName name="富山県">#REF!</definedName>
    <definedName name="福井県" localSheetId="1">#REF!</definedName>
    <definedName name="福井県" localSheetId="7">#REF!</definedName>
    <definedName name="福井県" localSheetId="0">#REF!</definedName>
    <definedName name="福井県">#REF!</definedName>
    <definedName name="福岡県" localSheetId="1">#REF!</definedName>
    <definedName name="福岡県" localSheetId="7">#REF!</definedName>
    <definedName name="福岡県" localSheetId="0">#REF!</definedName>
    <definedName name="福岡県">#REF!</definedName>
    <definedName name="福島県" localSheetId="1">#REF!</definedName>
    <definedName name="福島県" localSheetId="7">#REF!</definedName>
    <definedName name="福島県" localSheetId="0">#REF!</definedName>
    <definedName name="福島県">#REF!</definedName>
    <definedName name="兵庫県" localSheetId="1">#REF!</definedName>
    <definedName name="兵庫県" localSheetId="7">#REF!</definedName>
    <definedName name="兵庫県" localSheetId="0">#REF!</definedName>
    <definedName name="兵庫県">#REF!</definedName>
    <definedName name="北海道" localSheetId="1">#REF!</definedName>
    <definedName name="北海道" localSheetId="7">#REF!</definedName>
    <definedName name="北海道" localSheetId="0">#REF!</definedName>
    <definedName name="北海道">#REF!</definedName>
    <definedName name="和歌山県" localSheetId="1">#REF!</definedName>
    <definedName name="和歌山県" localSheetId="7">#REF!</definedName>
    <definedName name="和歌山県" localSheetId="0">#REF!</definedName>
    <definedName name="和歌山県">#REF!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2" l="1"/>
  <c r="F10" i="42"/>
  <c r="F8" i="42"/>
  <c r="K3" i="42"/>
  <c r="I3" i="42"/>
  <c r="G3" i="42"/>
  <c r="D36" i="39" l="1"/>
  <c r="H19" i="39"/>
  <c r="D19" i="39"/>
  <c r="E1" i="39" l="1"/>
  <c r="M22" i="36"/>
  <c r="I22" i="36"/>
  <c r="E22" i="36"/>
  <c r="M20" i="36"/>
  <c r="I20" i="36"/>
  <c r="E20" i="36"/>
  <c r="E19" i="36"/>
  <c r="I18" i="36"/>
  <c r="F18" i="36"/>
  <c r="E17" i="36"/>
  <c r="E16" i="36"/>
  <c r="E15" i="36"/>
  <c r="E14" i="36"/>
  <c r="AZ109" i="6"/>
  <c r="AZ98" i="6"/>
  <c r="AZ87" i="6"/>
  <c r="AZ76" i="6"/>
  <c r="B17" i="33" l="1"/>
  <c r="B17" i="34" l="1"/>
  <c r="B17" i="35"/>
  <c r="AF3" i="35"/>
  <c r="AC3" i="35"/>
  <c r="Z3" i="35"/>
  <c r="AF3" i="34"/>
  <c r="AC3" i="34"/>
  <c r="Z3" i="34"/>
  <c r="AF3" i="33"/>
  <c r="AC3" i="33"/>
  <c r="Z3" i="33"/>
  <c r="U11" i="35"/>
  <c r="U14" i="35" l="1"/>
  <c r="U11" i="33"/>
  <c r="U14" i="34"/>
  <c r="U14" i="33"/>
  <c r="U11" i="34"/>
  <c r="AM40" i="13"/>
  <c r="G9" i="1" l="1"/>
  <c r="G5" i="1"/>
  <c r="G1" i="1"/>
  <c r="M39" i="11"/>
  <c r="M35" i="11"/>
  <c r="J21" i="32" l="1"/>
  <c r="B11" i="34"/>
  <c r="B11" i="35"/>
  <c r="B11" i="33"/>
  <c r="B14" i="34"/>
  <c r="B14" i="35"/>
  <c r="B14" i="33"/>
  <c r="J21" i="31"/>
  <c r="M42" i="11"/>
  <c r="AU53" i="13"/>
  <c r="AQ53" i="13"/>
  <c r="AM53" i="13"/>
  <c r="AU49" i="13"/>
  <c r="AR49" i="13"/>
  <c r="AO49" i="13"/>
  <c r="O15" i="30"/>
  <c r="I14" i="34" l="1"/>
  <c r="I14" i="35"/>
  <c r="I14" i="33"/>
  <c r="L14" i="35"/>
  <c r="L14" i="33"/>
  <c r="L14" i="34"/>
  <c r="L20" i="34"/>
  <c r="L20" i="35"/>
  <c r="L20" i="33"/>
  <c r="B20" i="33"/>
  <c r="B20" i="34"/>
  <c r="B20" i="35"/>
  <c r="H20" i="33"/>
  <c r="H20" i="34"/>
  <c r="H20" i="35"/>
  <c r="C20" i="31"/>
  <c r="C20" i="32"/>
  <c r="J41" i="14"/>
  <c r="J20" i="32"/>
  <c r="J20" i="31"/>
  <c r="E20" i="32"/>
  <c r="E20" i="31"/>
  <c r="G20" i="32"/>
  <c r="G20" i="31"/>
  <c r="E46" i="12"/>
  <c r="J22" i="31"/>
  <c r="J22" i="32"/>
  <c r="AM79" i="14"/>
  <c r="AM49" i="13"/>
  <c r="H24" i="13" l="1"/>
  <c r="F16" i="35"/>
  <c r="F16" i="33"/>
  <c r="F16" i="34"/>
  <c r="K24" i="13"/>
  <c r="K16" i="35"/>
  <c r="K16" i="33"/>
  <c r="K16" i="34"/>
  <c r="Q15" i="30"/>
  <c r="G26" i="30"/>
  <c r="U15" i="30"/>
  <c r="G18" i="30"/>
  <c r="G20" i="30"/>
  <c r="G33" i="30"/>
  <c r="AB20" i="35" l="1"/>
  <c r="AB20" i="33"/>
  <c r="AB20" i="34"/>
  <c r="R20" i="34"/>
  <c r="R20" i="35"/>
  <c r="R20" i="33"/>
  <c r="X20" i="34"/>
  <c r="X20" i="35"/>
  <c r="X20" i="33"/>
  <c r="G30" i="30"/>
  <c r="S15" i="30"/>
  <c r="AZ65" i="6"/>
  <c r="AZ54" i="6"/>
  <c r="AZ43" i="6"/>
  <c r="AZ32" i="6"/>
  <c r="AZ21" i="6"/>
  <c r="T41" i="11"/>
  <c r="O41" i="11"/>
  <c r="AY33" i="11"/>
  <c r="AS36" i="11"/>
  <c r="AM36" i="11"/>
  <c r="AG36" i="11"/>
  <c r="AT33" i="11"/>
  <c r="AP33" i="11"/>
  <c r="AJ33" i="11"/>
  <c r="AF33" i="11"/>
  <c r="M33" i="11"/>
  <c r="AI24" i="14" l="1"/>
  <c r="AM24" i="14"/>
  <c r="AP27" i="11"/>
  <c r="AI60" i="14"/>
  <c r="U17" i="15"/>
  <c r="AJ41" i="14"/>
  <c r="AN41" i="14"/>
  <c r="AR41" i="14"/>
  <c r="AJ43" i="14"/>
  <c r="AF36" i="14"/>
  <c r="J34" i="14"/>
  <c r="AJ48" i="14"/>
  <c r="P46" i="14"/>
  <c r="J47" i="14"/>
  <c r="Q50" i="14"/>
  <c r="U50" i="14"/>
  <c r="Y50" i="14"/>
  <c r="AQ50" i="14"/>
  <c r="AQ24" i="14"/>
  <c r="J27" i="14"/>
  <c r="J33" i="14"/>
  <c r="AF33" i="14"/>
  <c r="AM33" i="14"/>
  <c r="AQ33" i="14"/>
  <c r="K40" i="14"/>
  <c r="AN43" i="14"/>
  <c r="AR43" i="14"/>
  <c r="K46" i="14"/>
  <c r="AR48" i="14"/>
  <c r="N50" i="14"/>
  <c r="AF50" i="14"/>
  <c r="AI50" i="14"/>
  <c r="AM50" i="14"/>
  <c r="J54" i="14"/>
  <c r="Y54" i="14"/>
  <c r="J60" i="14"/>
  <c r="P60" i="14"/>
  <c r="S60" i="14"/>
  <c r="AF60" i="14"/>
  <c r="AM60" i="14"/>
  <c r="AQ60" i="14"/>
  <c r="K34" i="12"/>
  <c r="M34" i="12"/>
  <c r="E40" i="12"/>
  <c r="C15" i="13"/>
  <c r="F15" i="13"/>
  <c r="I15" i="13"/>
  <c r="N18" i="13"/>
  <c r="Q18" i="13"/>
  <c r="AD30" i="13"/>
  <c r="AI30" i="13"/>
  <c r="AL30" i="13"/>
  <c r="G36" i="13"/>
  <c r="AR8" i="15"/>
  <c r="O13" i="15"/>
  <c r="AB13" i="15"/>
  <c r="AI13" i="15"/>
  <c r="O15" i="15"/>
  <c r="AA15" i="15"/>
  <c r="AI15" i="15"/>
  <c r="Q17" i="15"/>
  <c r="AP25" i="11"/>
  <c r="AT25" i="11"/>
  <c r="AI27" i="11"/>
  <c r="AQ10" i="6"/>
  <c r="AU10" i="6"/>
  <c r="AY10" i="6"/>
  <c r="N12" i="6"/>
  <c r="AJ12" i="6"/>
  <c r="AQ12" i="6"/>
  <c r="V39" i="15" l="1"/>
  <c r="K39" i="15"/>
  <c r="P19" i="15"/>
  <c r="G30" i="13"/>
  <c r="N15" i="6"/>
  <c r="AA71" i="14"/>
  <c r="J28" i="14"/>
  <c r="M30" i="11"/>
  <c r="E43" i="12"/>
  <c r="S15" i="15"/>
  <c r="AI33" i="14"/>
  <c r="AN8" i="15"/>
  <c r="G26" i="13"/>
  <c r="I34" i="12"/>
  <c r="AN48" i="14"/>
  <c r="P40" i="14"/>
  <c r="AF30" i="13"/>
  <c r="P21" i="15"/>
  <c r="P18" i="15"/>
  <c r="AJ8" i="15"/>
  <c r="AA72" i="14"/>
  <c r="M27" i="11"/>
  <c r="AX25" i="11"/>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author>
  </authors>
  <commentList>
    <comment ref="N17" authorId="0" shapeId="0" xr:uid="{281511D2-00A6-4B2E-B851-C0071D6E7FE9}">
      <text>
        <r>
          <rPr>
            <b/>
            <sz val="11"/>
            <color indexed="81"/>
            <rFont val="MS P ゴシック"/>
            <family val="3"/>
            <charset val="128"/>
          </rPr>
          <t>緑の塗りつぶし箇所を
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t>
        </r>
        <r>
          <rPr>
            <b/>
            <sz val="12"/>
            <color indexed="10"/>
            <rFont val="ＭＳ 明朝"/>
            <family val="1"/>
            <charset val="128"/>
          </rPr>
          <t>連帯保証人氏名のみ自署し、捺印をお願いします</t>
        </r>
        <r>
          <rPr>
            <b/>
            <sz val="12"/>
            <color rgb="FF000000"/>
            <rFont val="ＭＳ 明朝"/>
            <family val="1"/>
            <charset val="128"/>
          </rPr>
          <t>。</t>
        </r>
        <r>
          <rPr>
            <sz val="12"/>
            <color rgb="FF000000"/>
            <rFont val="ＭＳ 明朝"/>
            <family val="1"/>
          </rPr>
          <t xml:space="preserve">
②</t>
        </r>
        <r>
          <rPr>
            <b/>
            <sz val="12"/>
            <color rgb="FF000000"/>
            <rFont val="ＭＳ 明朝"/>
            <family val="1"/>
            <charset val="128"/>
          </rPr>
          <t>保証人欄に捺印していただく印鑑は、代表者個人の実印にてお願いします。</t>
        </r>
        <r>
          <rPr>
            <sz val="12"/>
            <color rgb="FF000000"/>
            <rFont val="ＭＳ 明朝"/>
            <family val="1"/>
          </rPr>
          <t xml:space="preserve"> 
［保証人届について］
入会申込者が法人の場合は、代表者の個人保証も必要となります。
連帯保証人（代表者）欄に代表者個人実印を捺印して下さい。
（※代表者個人の印鑑証明書を添付して下さい。）
③本籍、極度額を入力してください。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弁済認証上限額が極度額となります。（本店のみの場合１０００万円）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Zen</author>
  </authors>
  <commentList>
    <comment ref="A1" authorId="0" shapeId="0" xr:uid="{6EE5EE37-084C-4766-BAE3-092311577722}">
      <text>
        <r>
          <rPr>
            <b/>
            <sz val="9"/>
            <color indexed="81"/>
            <rFont val="MS P ゴシック"/>
            <family val="3"/>
            <charset val="128"/>
          </rPr>
          <t>①本書類は入力不要です。印刷し、内容をよくご確認のうえ、押印して下さい。
②押印していただく印鑑は、法人の方は法人の実印、個人の方は個人の実印にてお願いいたします。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AF6AA2C-5E6E-48E5-95EB-29308F347EBD}">
      <text>
        <r>
          <rPr>
            <sz val="11"/>
            <color rgb="FF000000"/>
            <rFont val="ＭＳ 明朝"/>
            <family val="1"/>
          </rPr>
          <t>　本書類は入力不要です。
　印刷し、内容をよくご確認下さい。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517AB9A-705C-4CD6-A3BC-E7E2C09500D0}">
      <text>
        <r>
          <rPr>
            <sz val="11"/>
            <color rgb="FF000000"/>
            <rFont val="ＭＳ 明朝"/>
            <family val="1"/>
          </rPr>
          <t>　本書類は入力不要です。
　印刷し、内容をよくご確認下さい。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 ref="AN54" authorId="0" shapeId="0" xr:uid="{E15E862B-03C9-4F4B-BDD5-82700C494746}">
      <text>
        <r>
          <rPr>
            <sz val="8"/>
            <color indexed="81"/>
            <rFont val="ＭＳ 明朝"/>
            <family val="1"/>
            <charset val="128"/>
          </rPr>
          <t>ﾘｽﾄより選択</t>
        </r>
      </text>
    </comment>
    <comment ref="AK56" authorId="0" shapeId="0" xr:uid="{75EE383A-76DC-403E-B18A-36B11C1B0B21}">
      <text>
        <r>
          <rPr>
            <sz val="8"/>
            <color indexed="81"/>
            <rFont val="ＭＳ 明朝"/>
            <family val="1"/>
            <charset val="128"/>
          </rPr>
          <t>該当するものを１つだけ選択</t>
        </r>
      </text>
    </comment>
    <comment ref="AT62" authorId="1" shapeId="0" xr:uid="{28C6D044-FC67-4F4C-9914-10D781B6A2C6}">
      <text>
        <r>
          <rPr>
            <sz val="8"/>
            <color indexed="81"/>
            <rFont val="ＭＳ 明朝"/>
            <family val="1"/>
            <charset val="128"/>
          </rPr>
          <t>下記注を参照のうえ、それぞれ“はい”又は“いいえ”を選択</t>
        </r>
      </text>
    </comment>
  </commentList>
</comments>
</file>

<file path=xl/sharedStrings.xml><?xml version="1.0" encoding="utf-8"?>
<sst xmlns="http://schemas.openxmlformats.org/spreadsheetml/2006/main" count="2121" uniqueCount="1051">
  <si>
    <t>新入会</t>
    <phoneticPr fontId="7"/>
  </si>
  <si>
    <t>継続</t>
    <phoneticPr fontId="7"/>
  </si>
  <si>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</si>
  <si>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</si>
  <si>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</si>
  <si>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</si>
  <si>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</si>
  <si>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</si>
  <si>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</si>
  <si>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</si>
  <si>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</si>
  <si>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</si>
  <si>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</si>
  <si>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</si>
  <si>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</si>
  <si>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</si>
  <si>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</si>
  <si>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</si>
  <si>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</si>
  <si>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</si>
  <si>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</si>
  <si>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</si>
  <si>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</si>
  <si>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</si>
  <si>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</si>
  <si>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</si>
  <si>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</si>
  <si>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</si>
  <si>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</si>
  <si>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</si>
  <si>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</si>
  <si>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</si>
  <si>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</si>
  <si>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</si>
  <si>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</si>
  <si>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</si>
  <si>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</si>
  <si>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</si>
  <si>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</si>
  <si>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</si>
  <si>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</si>
  <si>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</si>
  <si>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</si>
  <si>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</si>
  <si>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</si>
  <si>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</si>
  <si>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</si>
  <si>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</si>
  <si>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</si>
  <si>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</si>
  <si>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</si>
  <si>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</si>
  <si>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</si>
  <si>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</si>
  <si>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</si>
  <si>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</si>
  <si>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</si>
  <si>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</si>
  <si>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</si>
  <si>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</si>
  <si>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</si>
  <si>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</si>
  <si>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</si>
  <si>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</si>
  <si>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</si>
  <si>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</si>
  <si>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</si>
  <si>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</si>
  <si>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</si>
  <si>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</si>
  <si>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</si>
  <si>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</si>
  <si>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</si>
  <si>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</si>
  <si>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t>－</t>
    <phoneticPr fontId="7"/>
  </si>
  <si>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</si>
  <si>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</si>
  <si>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</si>
  <si>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</si>
  <si>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</si>
  <si>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</si>
  <si>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</si>
  <si>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</si>
  <si>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</si>
  <si>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</si>
  <si>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</si>
  <si>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</si>
  <si>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</si>
  <si>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</si>
  <si>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</si>
  <si>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</si>
  <si>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</si>
  <si>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</si>
  <si>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</si>
  <si>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</si>
  <si>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</si>
  <si>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</si>
  <si>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</si>
  <si>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</si>
  <si>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</si>
  <si>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</si>
  <si>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</si>
  <si>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</si>
  <si>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</si>
  <si>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</si>
  <si>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</si>
  <si>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</si>
  <si>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</si>
  <si>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</si>
  <si>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</si>
  <si>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</si>
  <si>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</si>
  <si>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</si>
  <si>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</si>
  <si>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</si>
  <si>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</si>
  <si>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</si>
  <si>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</si>
  <si>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</si>
  <si>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</si>
  <si>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</si>
  <si>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</si>
  <si>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</si>
  <si>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</si>
  <si>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</si>
  <si>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</si>
  <si>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</si>
  <si>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</si>
  <si>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</si>
  <si>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</si>
  <si>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</si>
  <si>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</si>
  <si>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</si>
  <si>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</si>
  <si>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</si>
  <si>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</si>
  <si>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</si>
  <si>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</si>
  <si>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</si>
  <si>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</si>
  <si>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</si>
  <si>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</si>
  <si>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</si>
  <si>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</si>
  <si>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</si>
  <si>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</si>
  <si>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</si>
  <si>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</si>
  <si>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</si>
  <si>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</si>
  <si>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</si>
  <si>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</si>
  <si>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</si>
  <si>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</si>
  <si>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</si>
  <si>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</si>
  <si>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</si>
  <si>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</si>
  <si>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</si>
  <si>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</si>
  <si>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</si>
  <si>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</si>
  <si>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</si>
  <si>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</si>
  <si>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</si>
  <si>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</si>
  <si>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</si>
  <si>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</si>
  <si>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</si>
  <si>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</si>
  <si>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</si>
  <si>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</si>
  <si>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</si>
  <si>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</si>
  <si>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</si>
  <si>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</si>
  <si>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</si>
  <si>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</si>
  <si>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</si>
  <si>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</si>
  <si>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</si>
  <si>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</si>
  <si>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</si>
  <si>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</si>
  <si>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</si>
  <si>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</si>
  <si>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</si>
  <si>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</si>
  <si>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</si>
  <si>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</si>
  <si>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</si>
  <si>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</si>
  <si>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</si>
  <si>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</si>
  <si>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</si>
  <si>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</si>
  <si>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</si>
  <si>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</si>
  <si>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</si>
  <si>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</si>
  <si>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</si>
  <si>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</si>
  <si>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</si>
  <si>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</si>
  <si>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</si>
  <si>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</si>
  <si>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</si>
  <si>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</si>
  <si>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</si>
  <si>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</si>
  <si>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</si>
  <si>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</si>
  <si>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</si>
  <si>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t>
  </si>
  <si>
    <t>)</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</si>
  <si>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</si>
  <si>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</si>
  <si>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</si>
  <si>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</si>
  <si>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</si>
  <si>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</si>
  <si>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</si>
  <si>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</si>
  <si>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</si>
  <si>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</si>
  <si>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</si>
  <si>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</si>
  <si>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</si>
  <si>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</si>
  <si>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</si>
  <si>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</si>
  <si>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</si>
  <si>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</si>
  <si>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</si>
  <si>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</si>
  <si>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</si>
  <si>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</si>
  <si>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</si>
  <si>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</si>
  <si>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</si>
  <si>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</si>
  <si>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</si>
  <si>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</si>
  <si>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</si>
  <si>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</si>
  <si>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</si>
  <si>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</si>
  <si>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</si>
  <si>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</si>
  <si>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</si>
  <si>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</si>
  <si>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</si>
  <si>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</si>
  <si>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</si>
  <si>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</si>
  <si>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</si>
  <si>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</si>
  <si>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</si>
  <si>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</si>
  <si>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</si>
  <si>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</si>
  <si>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</si>
  <si>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</si>
  <si>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</si>
  <si>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</si>
  <si>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</si>
  <si>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</si>
  <si>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</si>
  <si>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</si>
  <si>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</si>
  <si>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</si>
  <si>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</si>
  <si>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</si>
  <si>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</si>
  <si>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</si>
  <si>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</si>
  <si>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</si>
  <si>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</si>
  <si>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</si>
  <si>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</si>
  <si>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</si>
  <si>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</si>
  <si>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</si>
  <si>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</si>
  <si>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</si>
  <si>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</si>
  <si>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</si>
  <si>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</si>
  <si>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</si>
  <si>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</si>
  <si>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</si>
  <si>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</si>
  <si>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</si>
  <si>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</si>
  <si>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</si>
  <si>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</si>
  <si>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</si>
  <si>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</si>
  <si>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</si>
  <si>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</si>
  <si>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</si>
  <si>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</si>
  <si>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</si>
  <si>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</si>
  <si>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</si>
  <si>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</si>
  <si>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</si>
  <si>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</si>
  <si>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</si>
  <si>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</si>
  <si>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</si>
  <si>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</si>
  <si>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</si>
  <si>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</si>
  <si>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</si>
  <si>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</si>
  <si>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</si>
  <si>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</si>
  <si>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</si>
  <si>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</si>
  <si>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</si>
  <si>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</si>
  <si>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</si>
  <si>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</si>
  <si>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</si>
  <si>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</si>
  <si>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</si>
  <si>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</si>
  <si>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</si>
  <si>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</si>
  <si>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</si>
  <si>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</si>
  <si>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</si>
  <si>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r>
      <rPr>
        <sz val="12"/>
        <color rgb="FF000000"/>
        <rFont val="ＭＳ 明朝"/>
        <family val="1"/>
      </rPr>
      <t>個人情報の取扱いについて</t>
    </r>
    <rPh sb="0" eb="2">
      <t>コジン</t>
    </rPh>
    <rPh sb="2" eb="4">
      <t>ジョウホウ</t>
    </rPh>
    <rPh sb="5" eb="7">
      <t>トリアツカ</t>
    </rPh>
    <phoneticPr fontId="0"/>
  </si>
  <si>
    <r>
      <rPr>
        <sz val="8"/>
        <color rgb="FF000000"/>
        <rFont val="ＭＳ 明朝"/>
        <family val="1"/>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</si>
  <si>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</si>
  <si>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個人情報に対する本会の基本姿勢</t>
  </si>
  <si>
    <r>
      <rPr>
        <sz val="8"/>
        <color rgb="FF000000"/>
        <rFont val="ＭＳ 明朝"/>
        <family val="1"/>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</si>
  <si>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rPr>
      <t>本会が保有する
個人情報</t>
    </r>
    <phoneticPr fontId="0"/>
  </si>
  <si>
    <t>会員の皆様へ</t>
  </si>
  <si>
    <r>
      <rPr>
        <sz val="8"/>
        <color rgb="FF000000"/>
        <rFont val="ＭＳ 明朝"/>
        <family val="1"/>
      </rPr>
      <t>　本会が保有する個人情報は、入会申込書、各種届出書、レインズ加入申込書、ラビーネット加入申込書、入会金その他の入金情報等です。</t>
    </r>
    <phoneticPr fontId="0"/>
  </si>
  <si>
    <t>一般の皆様へ</t>
  </si>
  <si>
    <r>
      <rPr>
        <sz val="8"/>
        <color rgb="FF000000"/>
        <rFont val="ＭＳ 明朝"/>
        <family val="1"/>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</si>
  <si>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t>個人情報の利用目的</t>
  </si>
  <si>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0"/>
  </si>
  <si>
    <r>
      <rPr>
        <sz val="8"/>
        <color rgb="FF000000"/>
        <rFont val="ＭＳ 明朝"/>
        <family val="1"/>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</si>
  <si>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</si>
  <si>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phoneticPr fontId="0"/>
  </si>
  <si>
    <t>セキュリティ対策</t>
  </si>
  <si>
    <r>
      <rPr>
        <sz val="8"/>
        <color rgb="FF000000"/>
        <rFont val="ＭＳ 明朝"/>
        <family val="1"/>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</si>
  <si>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個人情報処理の外部委託</t>
  </si>
  <si>
    <r>
      <rPr>
        <sz val="8"/>
        <color rgb="FF000000"/>
        <rFont val="ＭＳ 明朝"/>
        <family val="1"/>
      </rPr>
      <t>　本会が利用目的を達成するため必要な範囲内で個人データを外部委託するときは、個人情報の安全管理に必要な契約を締結し、適切な管理・監督を行います。</t>
    </r>
    <phoneticPr fontId="0"/>
  </si>
  <si>
    <t>個人情報の共同利用</t>
  </si>
  <si>
    <r>
      <rPr>
        <sz val="8"/>
        <color rgb="FF000000"/>
        <rFont val="ＭＳ 明朝"/>
        <family val="1"/>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</si>
  <si>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r>
      <rPr>
        <sz val="8"/>
        <color rgb="FF000000"/>
        <rFont val="ＭＳ 明朝"/>
        <family val="1"/>
      </rPr>
      <t>個人情報の開示請求及び
訂正、利用停止の方法</t>
    </r>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</si>
  <si>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</si>
  <si>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苦情、訂正・利用停止等の申出先</t>
  </si>
  <si>
    <r>
      <rPr>
        <sz val="8"/>
        <color rgb="FF000000"/>
        <rFont val="ＭＳ 明朝"/>
        <family val="1"/>
      </rPr>
      <t>① 苦情・相談窓口　総本部事務局
　　電　話　０３－３２６３－７０３０
　　ＦＡＸ　０３－３２３９－２１９８
② 方法は本会の定めによります。</t>
    </r>
    <phoneticPr fontId="0"/>
  </si>
  <si>
    <t>個人情報の削除・消去</t>
  </si>
  <si>
    <r>
      <rPr>
        <sz val="8"/>
        <color rgb="FF000000"/>
        <rFont val="ＭＳ 明朝"/>
        <family val="1"/>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</si>
  <si>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</si>
  <si>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rPr>
      <t>年</t>
    </r>
    <rPh sb="0" eb="1">
      <t>ネン</t>
    </rPh>
    <phoneticPr fontId="0"/>
  </si>
  <si>
    <r>
      <rPr>
        <sz val="8"/>
        <color rgb="FF000000"/>
        <rFont val="ＭＳ 明朝"/>
        <family val="1"/>
      </rPr>
      <t>月</t>
    </r>
    <rPh sb="0" eb="1">
      <t>ツキ</t>
    </rPh>
    <phoneticPr fontId="0"/>
  </si>
  <si>
    <r>
      <rPr>
        <sz val="8"/>
        <color rgb="FF000000"/>
        <rFont val="ＭＳ 明朝"/>
        <family val="1"/>
      </rPr>
      <t>日</t>
    </r>
    <rPh sb="0" eb="1">
      <t>ヒ</t>
    </rPh>
    <phoneticPr fontId="0"/>
  </si>
  <si>
    <r>
      <rPr>
        <sz val="8"/>
        <color rgb="FF000000"/>
        <rFont val="ＭＳ 明朝"/>
        <family val="1"/>
      </rPr>
      <t>住所又は所在地</t>
    </r>
    <rPh sb="0" eb="2">
      <t>ジュウショ</t>
    </rPh>
    <rPh sb="2" eb="3">
      <t>マタ</t>
    </rPh>
    <rPh sb="4" eb="7">
      <t>ショザイチ</t>
    </rPh>
    <phoneticPr fontId="0"/>
  </si>
  <si>
    <r>
      <rPr>
        <sz val="8"/>
        <color rgb="FF000000"/>
        <rFont val="ＭＳ 明朝"/>
        <family val="1"/>
      </rPr>
      <t>商号又は名称</t>
    </r>
    <rPh sb="0" eb="2">
      <t>ショウゴウ</t>
    </rPh>
    <rPh sb="2" eb="3">
      <t>マタ</t>
    </rPh>
    <rPh sb="4" eb="6">
      <t>メイショウ</t>
    </rPh>
    <phoneticPr fontId="0"/>
  </si>
  <si>
    <r>
      <rPr>
        <sz val="8"/>
        <color rgb="FF000000"/>
        <rFont val="ＭＳ 明朝"/>
        <family val="1"/>
      </rPr>
      <t>氏名(代表者)</t>
    </r>
    <rPh sb="0" eb="2">
      <t>シメイ</t>
    </rPh>
    <rPh sb="3" eb="6">
      <t>ダイヒョウシャ</t>
    </rPh>
    <phoneticPr fontId="0"/>
  </si>
  <si>
    <r>
      <rPr>
        <sz val="8"/>
        <color rgb="FF000000"/>
        <rFont val="ＭＳ 明朝"/>
        <family val="1"/>
      </rPr>
      <t>公益社団法人　不</t>
    </r>
    <r>
      <rPr>
        <sz val="2"/>
        <color rgb="FF000000"/>
        <rFont val="ＭＳ 明朝"/>
        <family val="1"/>
      </rPr>
      <t xml:space="preserve"> </t>
    </r>
    <r>
      <rPr>
        <sz val="8"/>
        <color rgb="FF000000"/>
        <rFont val="ＭＳ 明朝"/>
        <family val="1"/>
      </rPr>
      <t>動</t>
    </r>
    <r>
      <rPr>
        <sz val="2"/>
        <color rgb="FF000000"/>
        <rFont val="ＭＳ 明朝"/>
        <family val="1"/>
      </rPr>
      <t xml:space="preserve"> </t>
    </r>
    <r>
      <rPr>
        <sz val="8"/>
        <color rgb="FF000000"/>
        <rFont val="ＭＳ 明朝"/>
        <family val="1"/>
      </rPr>
      <t>産</t>
    </r>
    <r>
      <rPr>
        <sz val="2"/>
        <color rgb="FF000000"/>
        <rFont val="ＭＳ 明朝"/>
        <family val="1"/>
      </rPr>
      <t xml:space="preserve"> </t>
    </r>
    <r>
      <rPr>
        <sz val="8"/>
        <color rgb="FF000000"/>
        <rFont val="ＭＳ 明朝"/>
        <family val="1"/>
      </rPr>
      <t>保</t>
    </r>
    <r>
      <rPr>
        <sz val="2"/>
        <color rgb="FF000000"/>
        <rFont val="ＭＳ 明朝"/>
        <family val="1"/>
      </rPr>
      <t xml:space="preserve"> </t>
    </r>
    <r>
      <rPr>
        <sz val="8"/>
        <color rgb="FF000000"/>
        <rFont val="ＭＳ 明朝"/>
        <family val="1"/>
      </rPr>
      <t>証</t>
    </r>
    <r>
      <rPr>
        <sz val="2"/>
        <color rgb="FF000000"/>
        <rFont val="ＭＳ 明朝"/>
        <family val="1"/>
      </rPr>
      <t xml:space="preserve"> </t>
    </r>
    <r>
      <rPr>
        <sz val="8"/>
        <color rgb="FF000000"/>
        <rFont val="ＭＳ 明朝"/>
        <family val="1"/>
      </rPr>
      <t>協</t>
    </r>
    <r>
      <rPr>
        <sz val="2"/>
        <color rgb="FF000000"/>
        <rFont val="ＭＳ 明朝"/>
        <family val="1"/>
      </rPr>
      <t xml:space="preserve"> </t>
    </r>
    <r>
      <rPr>
        <sz val="8"/>
        <color rgb="FF000000"/>
        <rFont val="ＭＳ 明朝"/>
        <family val="1"/>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</si>
  <si>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会員の皆様へ</t>
    </r>
    <phoneticPr fontId="0"/>
  </si>
  <si>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0"/>
  </si>
  <si>
    <r>
      <rPr>
        <sz val="8"/>
        <color rgb="FF000000"/>
        <rFont val="ＭＳ 明朝"/>
        <family val="1"/>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</si>
  <si>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</si>
  <si>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</si>
  <si>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</si>
  <si>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</si>
  <si>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</si>
  <si>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</si>
  <si>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rPr>
      <t>①苦情・相談窓口　総本部事務局
　　電　話　０３－３２６３－７０５５
　　ＦＡＸ　０３－３２３９－２１５９
②方法は本会の定めによります。</t>
    </r>
    <phoneticPr fontId="0"/>
  </si>
  <si>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</si>
  <si>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</si>
  <si>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</si>
  <si>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</si>
  <si>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</si>
  <si>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</si>
  <si>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</si>
  <si>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</si>
  <si>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</si>
  <si>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</si>
  <si>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</si>
  <si>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</si>
  <si>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</si>
  <si>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</si>
  <si>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</si>
  <si>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</si>
  <si>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</si>
  <si>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</si>
  <si>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</si>
  <si>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</si>
  <si>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</si>
  <si>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</si>
  <si>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</si>
  <si>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</si>
  <si>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</si>
  <si>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</si>
  <si>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t>
    </r>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</si>
  <si>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</si>
  <si>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</si>
  <si>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</si>
  <si>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</si>
  <si>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</si>
  <si>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</si>
  <si>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</si>
  <si>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</si>
  <si>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</si>
  <si>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</si>
  <si>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</si>
  <si>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</si>
  <si>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</si>
  <si>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</si>
  <si>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</si>
  <si>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</si>
  <si>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</si>
  <si>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</si>
  <si>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</si>
  <si>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</si>
  <si>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</si>
  <si>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</si>
  <si>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</si>
  <si>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</si>
  <si>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</si>
  <si>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r>
      <rPr>
        <b/>
        <sz val="9"/>
        <color rgb="FF000000"/>
        <rFont val="ＭＳ 明朝"/>
        <family val="1"/>
      </rPr>
      <t>個　人　情　報　の　取　り　扱　い　に　つ　い　て</t>
    </r>
    <phoneticPr fontId="0"/>
  </si>
  <si>
    <r>
      <rPr>
        <sz val="9"/>
        <color rgb="FF000000"/>
        <rFont val="ＭＳ 明朝"/>
        <family val="1"/>
      </rPr>
      <t>一般社団法人　全国不動産協会</t>
    </r>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</si>
  <si>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</si>
  <si>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rPr>
      <t>個人情報に対する本会の基本姿勢</t>
    </r>
    <phoneticPr fontId="0"/>
  </si>
  <si>
    <r>
      <rPr>
        <sz val="8"/>
        <color rgb="FF000000"/>
        <rFont val="ＭＳ 明朝"/>
        <family val="1"/>
      </rPr>
      <t>本会が保有する個人情報</t>
    </r>
    <phoneticPr fontId="0"/>
  </si>
  <si>
    <r>
      <rPr>
        <sz val="8"/>
        <color rgb="FF000000"/>
        <rFont val="ＭＳ 明朝"/>
        <family val="1"/>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</si>
  <si>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rPr>
      <t>一般の皆様へ</t>
    </r>
    <phoneticPr fontId="0"/>
  </si>
  <si>
    <r>
      <rPr>
        <sz val="8"/>
        <color rgb="FF000000"/>
        <rFont val="ＭＳ 明朝"/>
        <family val="1"/>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</si>
  <si>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rPr>
      <t>個人情報の利用目的</t>
    </r>
    <phoneticPr fontId="0"/>
  </si>
  <si>
    <r>
      <rPr>
        <sz val="8"/>
        <color rgb="FF000000"/>
        <rFont val="ＭＳ 明朝"/>
        <family val="1"/>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</si>
  <si>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</si>
  <si>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rPr>
      <t>個人情報の第三者への提供</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</si>
  <si>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</si>
  <si>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</si>
  <si>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</si>
  <si>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セキュリティ対策</t>
    </r>
    <phoneticPr fontId="0"/>
  </si>
  <si>
    <r>
      <rPr>
        <sz val="8"/>
        <color rgb="FF000000"/>
        <rFont val="ＭＳ 明朝"/>
        <family val="1"/>
      </rPr>
      <t>①本会の従業者に対して個人情報保護のための教育を定期的に行い、会員及び一般消費者の方の個人情報を厳重に管理します。</t>
    </r>
    <phoneticPr fontId="0"/>
  </si>
  <si>
    <r>
      <rPr>
        <sz val="8"/>
        <color rgb="FF000000"/>
        <rFont val="ＭＳ 明朝"/>
        <family val="1"/>
      </rPr>
      <t>②本会が有するデータベースシステムについては、「個人情報保護計画」に従い必要なセキュリティ対策を講じます。</t>
    </r>
    <phoneticPr fontId="0"/>
  </si>
  <si>
    <r>
      <rPr>
        <sz val="8"/>
        <color rgb="FF000000"/>
        <rFont val="ＭＳ 明朝"/>
        <family val="1"/>
      </rPr>
      <t>個人情報処理の外部委託</t>
    </r>
    <phoneticPr fontId="0"/>
  </si>
  <si>
    <r>
      <rPr>
        <sz val="8"/>
        <color rgb="FF000000"/>
        <rFont val="ＭＳ 明朝"/>
        <family val="1"/>
      </rPr>
      <t>個人情報の共同利用</t>
    </r>
    <phoneticPr fontId="0"/>
  </si>
  <si>
    <r>
      <rPr>
        <sz val="8"/>
        <color rgb="FF000000"/>
        <rFont val="ＭＳ 明朝"/>
        <family val="1"/>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</si>
  <si>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rPr>
      <t>個人情報の開示請求及び訂正、利用停止の方法</t>
    </r>
    <phoneticPr fontId="0"/>
  </si>
  <si>
    <r>
      <rPr>
        <sz val="8"/>
        <color rgb="FF000000"/>
        <rFont val="ＭＳ 明朝"/>
        <family val="1"/>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</si>
  <si>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rPr>
      <t>苦情、訂正・利用停止等の申出先</t>
    </r>
    <phoneticPr fontId="0"/>
  </si>
  <si>
    <r>
      <rPr>
        <sz val="8"/>
        <color rgb="FF000000"/>
        <rFont val="ＭＳ 明朝"/>
        <family val="1"/>
      </rPr>
      <t>①苦情・相談窓口　　　一般社団法人　全国不動産協会　事務局
電　話　　０３－３２２２－３８０８
ＦＡＸ　　０３－３２２２－３６４０
②方法は本会の定めによります。</t>
    </r>
    <phoneticPr fontId="0"/>
  </si>
  <si>
    <r>
      <rPr>
        <sz val="8"/>
        <color rgb="FF000000"/>
        <rFont val="ＭＳ 明朝"/>
        <family val="1"/>
      </rPr>
      <t>個人情報の削除・消去</t>
    </r>
    <phoneticPr fontId="0"/>
  </si>
  <si>
    <r>
      <rPr>
        <sz val="8"/>
        <color rgb="FF000000"/>
        <rFont val="ＭＳ 明朝"/>
        <family val="1"/>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</si>
  <si>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t>入 会 申 込 書</t>
  </si>
  <si>
    <t>全日本不動産政治連盟　会長　殿</t>
    <phoneticPr fontId="53"/>
  </si>
  <si>
    <t>私は、この度、全日本不動産政治連盟の主旨に賛同し、入会致します。</t>
    <phoneticPr fontId="53"/>
  </si>
  <si>
    <t>年</t>
    <rPh sb="0" eb="1">
      <t>ネン</t>
    </rPh>
    <phoneticPr fontId="53"/>
  </si>
  <si>
    <t>月</t>
    <rPh sb="0" eb="1">
      <t>ガツ</t>
    </rPh>
    <phoneticPr fontId="53"/>
  </si>
  <si>
    <t>日</t>
    <rPh sb="0" eb="1">
      <t>ヒ</t>
    </rPh>
    <phoneticPr fontId="53"/>
  </si>
  <si>
    <t>フリガナ</t>
    <phoneticPr fontId="53"/>
  </si>
  <si>
    <t>氏名</t>
    <rPh sb="0" eb="2">
      <t>シメイ</t>
    </rPh>
    <phoneticPr fontId="53"/>
  </si>
  <si>
    <t>現住所</t>
    <phoneticPr fontId="53"/>
  </si>
  <si>
    <t>（自宅）</t>
    <phoneticPr fontId="53"/>
  </si>
  <si>
    <t>所属している
会社名</t>
    <rPh sb="7" eb="10">
      <t>カイシャメイ</t>
    </rPh>
    <phoneticPr fontId="53"/>
  </si>
  <si>
    <t>所在地</t>
    <rPh sb="0" eb="3">
      <t>ショザイチ</t>
    </rPh>
    <phoneticPr fontId="53"/>
  </si>
  <si>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</si>
  <si>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</si>
  <si>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</si>
  <si>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</si>
  <si>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</si>
  <si>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</si>
  <si>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</si>
  <si>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</si>
  <si>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</si>
  <si>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</si>
  <si>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</si>
  <si>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</si>
  <si>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</si>
  <si>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</si>
  <si>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</si>
  <si>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</si>
  <si>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</si>
  <si>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</si>
  <si>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24"/>
  </si>
  <si>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</si>
  <si>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</si>
  <si>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</si>
  <si>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</si>
  <si>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</si>
  <si>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</si>
  <si>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</si>
  <si>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</si>
  <si>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</si>
  <si>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</si>
  <si>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</si>
  <si>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</si>
  <si>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</si>
  <si>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</si>
  <si>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</si>
  <si>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</si>
  <si>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</si>
  <si>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</si>
  <si>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</si>
  <si>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</si>
  <si>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</si>
  <si>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</si>
  <si>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t>〒</t>
    <phoneticPr fontId="31"/>
  </si>
  <si>
    <t>－</t>
    <phoneticPr fontId="31"/>
  </si>
  <si>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</si>
  <si>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</si>
  <si>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</si>
  <si>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</si>
  <si>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</si>
  <si>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</si>
  <si>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t>㊞（実印）</t>
    <phoneticPr fontId="7"/>
  </si>
  <si>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</si>
  <si>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</si>
  <si>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</si>
  <si>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</si>
  <si>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</si>
  <si>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</si>
  <si>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</si>
  <si>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</si>
  <si>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</si>
  <si>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</si>
  <si>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</si>
  <si>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</si>
  <si>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</si>
  <si>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</si>
  <si>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</si>
  <si>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</si>
  <si>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</si>
  <si>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</si>
  <si>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</si>
  <si>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</si>
  <si>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</si>
  <si>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</si>
  <si>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</si>
  <si>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</si>
  <si>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</si>
  <si>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</si>
  <si>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</si>
  <si>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11"/>
        <color theme="1"/>
        <rFont val="ＭＳ 明朝"/>
        <family val="1"/>
      </rPr>
      <t>※代表者が２名の場合、記入してください。</t>
    </r>
    <rPh sb="1" eb="4">
      <t>ダイヒョウシャ</t>
    </rPh>
    <rPh sb="6" eb="7">
      <t>メイ</t>
    </rPh>
    <rPh sb="8" eb="10">
      <t>バアイ</t>
    </rPh>
    <rPh sb="11" eb="13">
      <t>キニュウ</t>
    </rPh>
    <phoneticPr fontId="0"/>
  </si>
  <si>
    <r>
      <rPr>
        <sz val="11"/>
        <color theme="1"/>
        <rFont val="ＭＳ 明朝"/>
        <family val="1"/>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</si>
  <si>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rPr>
      <t>代　表　者　届</t>
    </r>
    <rPh sb="0" eb="1">
      <t>ダイ</t>
    </rPh>
    <rPh sb="2" eb="3">
      <t>オモテ</t>
    </rPh>
    <rPh sb="4" eb="5">
      <t>シャ</t>
    </rPh>
    <rPh sb="6" eb="7">
      <t>トドケ</t>
    </rPh>
    <phoneticPr fontId="0"/>
  </si>
  <si>
    <r>
      <rPr>
        <sz val="12"/>
        <color theme="1"/>
        <rFont val="ＭＳ 明朝"/>
        <family val="1"/>
      </rPr>
      <t>公益社団法人</t>
    </r>
    <rPh sb="0" eb="2">
      <t>コウエキ</t>
    </rPh>
    <rPh sb="2" eb="6">
      <t>シャダンホウジン</t>
    </rPh>
    <phoneticPr fontId="0"/>
  </si>
  <si>
    <r>
      <rPr>
        <sz val="12"/>
        <color theme="1"/>
        <rFont val="ＭＳ 明朝"/>
        <family val="1"/>
      </rPr>
      <t>全日本不動産協会</t>
    </r>
    <phoneticPr fontId="0"/>
  </si>
  <si>
    <r>
      <rPr>
        <sz val="12"/>
        <color theme="1"/>
        <rFont val="ＭＳ 明朝"/>
        <family val="1"/>
      </rPr>
      <t>殿</t>
    </r>
    <rPh sb="0" eb="1">
      <t>ドノ</t>
    </rPh>
    <phoneticPr fontId="0"/>
  </si>
  <si>
    <r>
      <rPr>
        <sz val="12"/>
        <color theme="1"/>
        <rFont val="ＭＳ 明朝"/>
        <family val="1"/>
      </rPr>
      <t>不動産保証協会</t>
    </r>
    <rPh sb="3" eb="5">
      <t>ホショウ</t>
    </rPh>
    <phoneticPr fontId="0"/>
  </si>
  <si>
    <r>
      <rPr>
        <sz val="11"/>
        <color theme="1"/>
        <rFont val="ＭＳ 明朝"/>
        <family val="1"/>
      </rPr>
      <t>免許証番号</t>
    </r>
    <rPh sb="0" eb="1">
      <t>メン</t>
    </rPh>
    <rPh sb="1" eb="2">
      <t>モト</t>
    </rPh>
    <rPh sb="2" eb="3">
      <t>アカシ</t>
    </rPh>
    <rPh sb="3" eb="5">
      <t>バンゴウ</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</si>
  <si>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</si>
  <si>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代表者</t>
    </r>
    <rPh sb="0" eb="3">
      <t>ダイヒョウシャ</t>
    </rPh>
    <phoneticPr fontId="0"/>
  </si>
  <si>
    <r>
      <rPr>
        <sz val="9"/>
        <color theme="1"/>
        <rFont val="ＭＳ 明朝"/>
        <family val="1"/>
      </rPr>
      <t>性　別</t>
    </r>
    <rPh sb="0" eb="1">
      <t>セイ</t>
    </rPh>
    <rPh sb="2" eb="3">
      <t>ベツ</t>
    </rPh>
    <phoneticPr fontId="0"/>
  </si>
  <si>
    <r>
      <rPr>
        <sz val="9"/>
        <color theme="1"/>
        <rFont val="ＭＳ 明朝"/>
        <family val="1"/>
      </rPr>
      <t>肩書区分</t>
    </r>
    <rPh sb="0" eb="2">
      <t>カタガ</t>
    </rPh>
    <rPh sb="2" eb="4">
      <t>クブン</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</si>
  <si>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</si>
  <si>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</si>
  <si>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</si>
  <si>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</si>
  <si>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</si>
  <si>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</si>
  <si>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</si>
  <si>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</si>
  <si>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</si>
  <si>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</si>
  <si>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</si>
  <si>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</si>
  <si>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</si>
  <si>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</si>
  <si>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</si>
  <si>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</si>
  <si>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</si>
  <si>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</si>
  <si>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</si>
  <si>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</si>
  <si>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</si>
  <si>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</si>
  <si>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</si>
  <si>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</si>
  <si>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</si>
  <si>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</si>
  <si>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</si>
  <si>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</si>
  <si>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</si>
  <si>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</si>
  <si>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</si>
  <si>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</si>
  <si>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</si>
  <si>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</si>
  <si>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</si>
  <si>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</si>
  <si>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</si>
  <si>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</si>
  <si>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</si>
  <si>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</si>
  <si>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</si>
  <si>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</si>
  <si>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</si>
  <si>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</si>
  <si>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</si>
  <si>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</si>
  <si>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</si>
  <si>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</si>
  <si>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</si>
  <si>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</si>
  <si>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</si>
  <si>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</si>
  <si>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</si>
  <si>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</si>
  <si>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</si>
  <si>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</si>
  <si>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</si>
  <si>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</si>
  <si>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</si>
  <si>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</si>
  <si>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</si>
  <si>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</si>
  <si>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</si>
  <si>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</si>
  <si>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</si>
  <si>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</si>
  <si>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</si>
  <si>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公益社団法人　全日本不動産協会</t>
    <phoneticPr fontId="53"/>
  </si>
  <si>
    <t>R-No.</t>
    <phoneticPr fontId="53"/>
  </si>
  <si>
    <t>全日本不動産関東流通センター　御中</t>
    <phoneticPr fontId="53"/>
  </si>
  <si>
    <t>申込年月日：</t>
    <phoneticPr fontId="53"/>
  </si>
  <si>
    <t>令和</t>
    <rPh sb="0" eb="2">
      <t>レイワ</t>
    </rPh>
    <phoneticPr fontId="53"/>
  </si>
  <si>
    <t>年</t>
    <rPh sb="0" eb="1">
      <t>ネン</t>
    </rPh>
    <phoneticPr fontId="7"/>
  </si>
  <si>
    <t>月</t>
    <rPh sb="0" eb="1">
      <t>ゲツ</t>
    </rPh>
    <phoneticPr fontId="7"/>
  </si>
  <si>
    <t>日</t>
    <rPh sb="0" eb="1">
      <t>ニチ</t>
    </rPh>
    <phoneticPr fontId="7"/>
  </si>
  <si>
    <t>　　　　加入申込致します。</t>
    <rPh sb="8" eb="9">
      <t>イタ</t>
    </rPh>
    <phoneticPr fontId="7"/>
  </si>
  <si>
    <t>商号又は名称（支店名も記載）</t>
  </si>
  <si>
    <t>代表者名</t>
  </si>
  <si>
    <t>免許番号</t>
  </si>
  <si>
    <t>担当者名</t>
  </si>
  <si>
    <t>（</t>
    <phoneticPr fontId="7"/>
  </si>
  <si>
    <t>）</t>
    <phoneticPr fontId="7"/>
  </si>
  <si>
    <t>所在地</t>
    <phoneticPr fontId="7"/>
  </si>
  <si>
    <t>〒</t>
    <phoneticPr fontId="7"/>
  </si>
  <si>
    <t>-</t>
    <phoneticPr fontId="7"/>
  </si>
  <si>
    <t>TEL</t>
  </si>
  <si>
    <t>FAX</t>
  </si>
  <si>
    <t>ご</t>
    <phoneticPr fontId="7"/>
  </si>
  <si>
    <t>注</t>
    <rPh sb="0" eb="1">
      <t>チュウ</t>
    </rPh>
    <phoneticPr fontId="7"/>
  </si>
  <si>
    <t>意</t>
    <rPh sb="0" eb="1">
      <t>イ</t>
    </rPh>
    <phoneticPr fontId="7"/>
  </si>
  <si>
    <t>・</t>
    <phoneticPr fontId="7"/>
  </si>
  <si>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7"/>
  </si>
  <si>
    <t>〒１０２－００９３　東京都千代田区紀尾井町3-30 全日会館</t>
    <rPh sb="10" eb="13">
      <t>トウキョウト</t>
    </rPh>
    <rPh sb="13" eb="17">
      <t>チヨダク</t>
    </rPh>
    <rPh sb="17" eb="21">
      <t>キオイチョウ</t>
    </rPh>
    <rPh sb="26" eb="28">
      <t>ゼンニチ</t>
    </rPh>
    <rPh sb="28" eb="30">
      <t>カイカン</t>
    </rPh>
    <phoneticPr fontId="7"/>
  </si>
  <si>
    <t>全日本不動産関東流通センター</t>
    <rPh sb="0" eb="3">
      <t>ゼンニホン</t>
    </rPh>
    <rPh sb="3" eb="6">
      <t>フドウサン</t>
    </rPh>
    <rPh sb="6" eb="10">
      <t>カントウリュウツウ</t>
    </rPh>
    <phoneticPr fontId="7"/>
  </si>
  <si>
    <t>電話</t>
    <phoneticPr fontId="7"/>
  </si>
  <si>
    <t>03-3263-4484</t>
    <phoneticPr fontId="7"/>
  </si>
  <si>
    <t>全日本不動産近畿流通センター　御中</t>
    <rPh sb="6" eb="8">
      <t>キンキ</t>
    </rPh>
    <phoneticPr fontId="53"/>
  </si>
  <si>
    <t>〒540-0012　大阪府大阪市中央区谷町1-3-26 全日大阪会館</t>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7"/>
  </si>
  <si>
    <t>全日本不動産近畿流通センター</t>
    <rPh sb="0" eb="3">
      <t>ゼンニホン</t>
    </rPh>
    <rPh sb="3" eb="6">
      <t>フドウサン</t>
    </rPh>
    <rPh sb="6" eb="8">
      <t>キンキ</t>
    </rPh>
    <rPh sb="8" eb="10">
      <t>リュウツウ</t>
    </rPh>
    <phoneticPr fontId="7"/>
  </si>
  <si>
    <t>06-6947-1131</t>
    <phoneticPr fontId="7"/>
  </si>
  <si>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</si>
  <si>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</si>
  <si>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</si>
  <si>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</si>
  <si>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</si>
  <si>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</si>
  <si>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</si>
  <si>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</si>
  <si>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</si>
  <si>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</si>
  <si>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</si>
  <si>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</si>
  <si>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</si>
  <si>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</si>
  <si>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</si>
  <si>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</si>
  <si>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</si>
  <si>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</si>
  <si>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</si>
  <si>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</si>
  <si>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</si>
  <si>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</si>
  <si>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</si>
  <si>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</si>
  <si>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</si>
  <si>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</si>
  <si>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</si>
  <si>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</si>
  <si>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</si>
  <si>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</si>
  <si>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</si>
  <si>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</si>
  <si>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</si>
  <si>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</si>
  <si>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</si>
  <si>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</si>
  <si>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</si>
  <si>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</si>
  <si>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</si>
  <si>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</si>
  <si>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</si>
  <si>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</si>
  <si>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</si>
  <si>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</si>
  <si>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</si>
  <si>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</si>
  <si>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</si>
  <si>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</si>
  <si>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</si>
  <si>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</si>
  <si>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</si>
  <si>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</si>
  <si>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</si>
  <si>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</si>
  <si>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</si>
  <si>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</si>
  <si>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</si>
  <si>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</si>
  <si>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</si>
  <si>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</si>
  <si>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</si>
  <si>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</si>
  <si>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</si>
  <si>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</si>
  <si>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</si>
  <si>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</si>
  <si>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</si>
  <si>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</si>
  <si>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</si>
  <si>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</si>
  <si>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</si>
  <si>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</si>
  <si>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</si>
  <si>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</si>
  <si>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</si>
  <si>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</si>
  <si>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</si>
  <si>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</si>
  <si>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</si>
  <si>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</si>
  <si>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</si>
  <si>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</si>
  <si>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</si>
  <si>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</si>
  <si>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</si>
  <si>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</si>
  <si>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</si>
  <si>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</si>
  <si>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</si>
  <si>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</si>
  <si>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</si>
  <si>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</si>
  <si>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</si>
  <si>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</si>
  <si>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</si>
  <si>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</si>
  <si>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</si>
  <si>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</si>
  <si>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</si>
  <si>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</si>
  <si>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</si>
  <si>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</si>
  <si>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</si>
  <si>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</si>
  <si>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</si>
  <si>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</si>
  <si>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</si>
  <si>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</si>
  <si>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</si>
  <si>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</si>
  <si>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</si>
  <si>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</si>
  <si>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</si>
  <si>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</si>
  <si>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</si>
  <si>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</si>
  <si>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</si>
  <si>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</si>
  <si>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</si>
  <si>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</si>
  <si>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</si>
  <si>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</si>
  <si>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</si>
  <si>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</si>
  <si>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</si>
  <si>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</si>
  <si>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</si>
  <si>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</si>
  <si>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</si>
  <si>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</si>
  <si>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</si>
  <si>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</si>
  <si>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</si>
  <si>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</si>
  <si>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</si>
  <si>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</si>
  <si>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</si>
  <si>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</si>
  <si>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</si>
  <si>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</si>
  <si>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</si>
  <si>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</si>
  <si>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</si>
  <si>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</si>
  <si>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</si>
  <si>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</si>
  <si>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</si>
  <si>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</si>
  <si>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</si>
  <si>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</si>
  <si>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</si>
  <si>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</si>
  <si>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</si>
  <si>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</si>
  <si>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</si>
  <si>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</si>
  <si>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</si>
  <si>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</si>
  <si>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</si>
  <si>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</si>
  <si>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</si>
  <si>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</si>
  <si>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</si>
  <si>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</si>
  <si>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</si>
  <si>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</si>
  <si>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</si>
  <si>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</si>
  <si>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</si>
  <si>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</si>
  <si>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</si>
  <si>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</si>
  <si>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</si>
  <si>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</si>
  <si>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</si>
  <si>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</si>
  <si>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</si>
  <si>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7"/>
  </si>
  <si>
    <r>
      <t>　　　　　</t>
    </r>
    <r>
      <rPr>
        <sz val="9.5"/>
        <rFont val="メイリオ"/>
        <family val="3"/>
        <charset val="128"/>
      </rPr>
      <t>東日本レインズIP</t>
    </r>
    <r>
      <rPr>
        <sz val="9.5"/>
        <color theme="1"/>
        <rFont val="メイリオ"/>
        <family val="3"/>
        <charset val="128"/>
      </rPr>
      <t>（以下「レインズ」）の諸規程並びに利用条件を遵守のうえ利用することを確約し、</t>
    </r>
    <rPh sb="5" eb="8">
      <t>ヒガシニホン</t>
    </rPh>
    <phoneticPr fontId="7"/>
  </si>
  <si>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7"/>
  </si>
  <si>
    <r>
      <t>レインズは公益財団法人東日本不動産流通機構が運営するシステムです。このシステムを利用し物件情報を登録することで</t>
    </r>
    <r>
      <rPr>
        <sz val="9.5"/>
        <rFont val="メイリオ"/>
        <family val="3"/>
        <charset val="128"/>
      </rPr>
      <t>宅地建物取引業法第34条2項の“指定流通機構への登録義務”を果たすことができます。</t>
    </r>
    <rPh sb="63" eb="64">
      <t>ダイ</t>
    </rPh>
    <phoneticPr fontId="7"/>
  </si>
  <si>
    <r>
      <t>レインズは一定以上のアクセスを行うと利用料が発生致します。レインズ利用料のご請求は</t>
    </r>
    <r>
      <rPr>
        <sz val="9.5"/>
        <rFont val="メイリオ"/>
        <family val="3"/>
        <charset val="128"/>
      </rPr>
      <t>「三井住友カード株式会社」</t>
    </r>
    <r>
      <rPr>
        <sz val="9.5"/>
        <color theme="1"/>
        <rFont val="メイリオ"/>
        <family val="3"/>
        <charset val="128"/>
      </rPr>
      <t>を通じての請求となります。課金対象項目やお支払方法等、詳しくは</t>
    </r>
    <r>
      <rPr>
        <sz val="9.5"/>
        <rFont val="メイリオ"/>
        <family val="3"/>
        <charset val="128"/>
      </rPr>
      <t>レインズIPホ</t>
    </r>
    <r>
      <rPr>
        <sz val="9.5"/>
        <color theme="1"/>
        <rFont val="メイリオ"/>
        <family val="3"/>
        <charset val="128"/>
      </rPr>
      <t xml:space="preserve">ームページを御覧下さい。
</t>
    </r>
    <rPh sb="55" eb="56">
      <t>ツウ</t>
    </rPh>
    <rPh sb="59" eb="61">
      <t>セイキュウ</t>
    </rPh>
    <rPh sb="100" eb="101">
      <t>クダ</t>
    </rPh>
    <phoneticPr fontId="7"/>
  </si>
  <si>
    <r>
      <t>　　　　　</t>
    </r>
    <r>
      <rPr>
        <sz val="9.5"/>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7"/>
  </si>
  <si>
    <t>レインズは公益社団法人近畿圏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7"/>
  </si>
  <si>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Ph sb="93" eb="94">
      <t>クダ</t>
    </rPh>
    <phoneticPr fontId="7"/>
  </si>
  <si>
    <t>▼　レインズIP加入申込書　▼</t>
    <rPh sb="8" eb="10">
      <t>カニュウ</t>
    </rPh>
    <rPh sb="10" eb="13">
      <t>モウシコミショ</t>
    </rPh>
    <phoneticPr fontId="7"/>
  </si>
  <si>
    <t>　　　　　西日本レインズIP（以下「レインズ」）の諸規程並びに利用条件を遵守のうえ利用することを確約し、</t>
    <phoneticPr fontId="7"/>
  </si>
  <si>
    <t>このお申込でレインズのIDが発行されます。ID及びパスワードは供託日に当協会へ登録のメールアドレスへ確認方法等をご通知致します。初期のパスワードはシステムで自動設定致します。希望するパスワードへ変更したい場合はログイン後に各自で変更をお願い致します。</t>
    <rPh sb="23" eb="24">
      <t>オヨ</t>
    </rPh>
    <rPh sb="50" eb="52">
      <t>カクニン</t>
    </rPh>
    <rPh sb="52" eb="54">
      <t>ホウホウ</t>
    </rPh>
    <rPh sb="54" eb="55">
      <t>ナド</t>
    </rPh>
    <phoneticPr fontId="7"/>
  </si>
  <si>
    <t>レインズは公益社団法人西日本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2">
      <t>ニシ</t>
    </rPh>
    <rPh sb="40" eb="42">
      <t>リヨウ</t>
    </rPh>
    <rPh sb="43" eb="45">
      <t>ブッケン</t>
    </rPh>
    <rPh sb="45" eb="47">
      <t>ジョウホウ</t>
    </rPh>
    <rPh sb="48" eb="50">
      <t>トウロク</t>
    </rPh>
    <phoneticPr fontId="7"/>
  </si>
  <si>
    <t>公益社団法人　全日本不動産協会</t>
    <phoneticPr fontId="7"/>
  </si>
  <si>
    <t>西日本地域サブセンター</t>
    <rPh sb="0" eb="1">
      <t>ニシ</t>
    </rPh>
    <rPh sb="1" eb="3">
      <t>ニホン</t>
    </rPh>
    <rPh sb="3" eb="5">
      <t>チイキ</t>
    </rPh>
    <phoneticPr fontId="7"/>
  </si>
  <si>
    <t>公　　益
社団法人</t>
    <rPh sb="0" eb="1">
      <t>コウ</t>
    </rPh>
    <rPh sb="3" eb="4">
      <t>エキ</t>
    </rPh>
    <phoneticPr fontId="7"/>
  </si>
  <si>
    <t>全日本不動産協会</t>
    <rPh sb="0" eb="3">
      <t>ゼンニホン</t>
    </rPh>
    <rPh sb="3" eb="6">
      <t>フドウサン</t>
    </rPh>
    <rPh sb="6" eb="8">
      <t>キョウカイ</t>
    </rPh>
    <phoneticPr fontId="7"/>
  </si>
  <si>
    <t>東京都本部</t>
    <rPh sb="0" eb="5">
      <t>トウキョウトホンブ</t>
    </rPh>
    <phoneticPr fontId="7"/>
  </si>
  <si>
    <t>不動産保証協会</t>
    <rPh sb="0" eb="3">
      <t>フドウサン</t>
    </rPh>
    <rPh sb="3" eb="5">
      <t>ホショウ</t>
    </rPh>
    <rPh sb="5" eb="7">
      <t>キョウカイ</t>
    </rPh>
    <phoneticPr fontId="7"/>
  </si>
  <si>
    <t>一　　般
社団法人</t>
    <rPh sb="0" eb="1">
      <t>イチ</t>
    </rPh>
    <rPh sb="3" eb="4">
      <t>ハン</t>
    </rPh>
    <phoneticPr fontId="7"/>
  </si>
  <si>
    <t>全国不動産協会</t>
    <rPh sb="0" eb="2">
      <t>ゼンコク</t>
    </rPh>
    <rPh sb="2" eb="7">
      <t>フドウサンキョウカイ</t>
    </rPh>
    <phoneticPr fontId="7"/>
  </si>
  <si>
    <t>　【入　会　申　込　書】</t>
    <rPh sb="2" eb="3">
      <t>ニュウ</t>
    </rPh>
    <rPh sb="4" eb="5">
      <t>カイ</t>
    </rPh>
    <rPh sb="6" eb="7">
      <t>サル</t>
    </rPh>
    <rPh sb="8" eb="9">
      <t>コ</t>
    </rPh>
    <rPh sb="10" eb="11">
      <t>ショ</t>
    </rPh>
    <phoneticPr fontId="7"/>
  </si>
  <si>
    <t>受　付　日 令和　　年　　　月　　　日　　</t>
    <rPh sb="6" eb="8">
      <t>レイワ</t>
    </rPh>
    <phoneticPr fontId="7"/>
  </si>
  <si>
    <t>調査依頼日 令和　　年　　　月　　　日　</t>
    <rPh sb="6" eb="8">
      <t>レイワ</t>
    </rPh>
    <phoneticPr fontId="7"/>
  </si>
  <si>
    <t>受付番号</t>
    <rPh sb="0" eb="2">
      <t>ウケツケ</t>
    </rPh>
    <rPh sb="2" eb="4">
      <t>バンゴウ</t>
    </rPh>
    <phoneticPr fontId="7"/>
  </si>
  <si>
    <t>審　査　日 令和　　年　　　月　　　日　　</t>
    <rPh sb="0" eb="1">
      <t>シン</t>
    </rPh>
    <rPh sb="2" eb="3">
      <t>サ</t>
    </rPh>
    <rPh sb="4" eb="5">
      <t>ヒ</t>
    </rPh>
    <rPh sb="6" eb="8">
      <t>レイワ</t>
    </rPh>
    <phoneticPr fontId="7"/>
  </si>
  <si>
    <t>入金締切日 令和　　年　　　月　　　日　　</t>
    <rPh sb="0" eb="2">
      <t>ニュウキン</t>
    </rPh>
    <rPh sb="2" eb="5">
      <t>シメキリビ</t>
    </rPh>
    <rPh sb="6" eb="8">
      <t>レイワ</t>
    </rPh>
    <phoneticPr fontId="7"/>
  </si>
  <si>
    <t>※</t>
    <phoneticPr fontId="7"/>
  </si>
  <si>
    <t>太枠内をご記入ください</t>
    <rPh sb="0" eb="2">
      <t>フトワク</t>
    </rPh>
    <rPh sb="2" eb="3">
      <t>ナイ</t>
    </rPh>
    <rPh sb="5" eb="7">
      <t>キニュウ</t>
    </rPh>
    <phoneticPr fontId="7"/>
  </si>
  <si>
    <t>（　フ　リ　ガ　ナ　）</t>
    <phoneticPr fontId="7"/>
  </si>
  <si>
    <t>■</t>
    <phoneticPr fontId="7"/>
  </si>
  <si>
    <t>商　号</t>
    <rPh sb="0" eb="1">
      <t>ショウ</t>
    </rPh>
    <rPh sb="2" eb="3">
      <t>ゴウ</t>
    </rPh>
    <phoneticPr fontId="7"/>
  </si>
  <si>
    <t>代表者</t>
    <rPh sb="0" eb="3">
      <t>ダイヒョウシャ</t>
    </rPh>
    <phoneticPr fontId="7"/>
  </si>
  <si>
    <t>連絡先　　　　　 携帯等</t>
    <rPh sb="0" eb="3">
      <t>レンラクサキ</t>
    </rPh>
    <rPh sb="9" eb="11">
      <t>ケイタイ</t>
    </rPh>
    <rPh sb="11" eb="12">
      <t>トウ</t>
    </rPh>
    <phoneticPr fontId="7"/>
  </si>
  <si>
    <t>所   在   地</t>
    <rPh sb="0" eb="1">
      <t>トコロ</t>
    </rPh>
    <rPh sb="4" eb="5">
      <t>ザイ</t>
    </rPh>
    <rPh sb="8" eb="9">
      <t>チ</t>
    </rPh>
    <phoneticPr fontId="7"/>
  </si>
  <si>
    <t>Ｔ   Ｅ   Ｌ</t>
    <phoneticPr fontId="7"/>
  </si>
  <si>
    <t>(</t>
    <phoneticPr fontId="7"/>
  </si>
  <si>
    <t>)</t>
    <phoneticPr fontId="7"/>
  </si>
  <si>
    <t>Ｆ   Ａ   Ｘ</t>
    <phoneticPr fontId="7"/>
  </si>
  <si>
    <t>面談及び手続等連絡先</t>
    <rPh sb="0" eb="1">
      <t>メン</t>
    </rPh>
    <rPh sb="1" eb="2">
      <t>ダン</t>
    </rPh>
    <rPh sb="2" eb="3">
      <t>オヨ</t>
    </rPh>
    <rPh sb="4" eb="6">
      <t>テツヅ</t>
    </rPh>
    <rPh sb="6" eb="7">
      <t>トウ</t>
    </rPh>
    <rPh sb="7" eb="8">
      <t>レン</t>
    </rPh>
    <rPh sb="8" eb="9">
      <t>ラク</t>
    </rPh>
    <rPh sb="9" eb="10">
      <t>サキ</t>
    </rPh>
    <phoneticPr fontId="7"/>
  </si>
  <si>
    <t>TEL</t>
    <phoneticPr fontId="7"/>
  </si>
  <si>
    <t>担当者名</t>
    <rPh sb="0" eb="2">
      <t>タントウ</t>
    </rPh>
    <rPh sb="2" eb="3">
      <t>シャ</t>
    </rPh>
    <rPh sb="3" eb="4">
      <t>メイ</t>
    </rPh>
    <phoneticPr fontId="7"/>
  </si>
  <si>
    <t>依頼者との関係</t>
    <rPh sb="0" eb="3">
      <t>イライシャ</t>
    </rPh>
    <rPh sb="5" eb="7">
      <t>カンケイ</t>
    </rPh>
    <phoneticPr fontId="7"/>
  </si>
  <si>
    <t>審査結果等連絡先</t>
    <rPh sb="0" eb="5">
      <t>シンサケッカトウ</t>
    </rPh>
    <rPh sb="5" eb="8">
      <t>レンラクサキ</t>
    </rPh>
    <phoneticPr fontId="7"/>
  </si>
  <si>
    <t>E-mail</t>
    <phoneticPr fontId="7"/>
  </si>
  <si>
    <t>提 出 者 連 絡 先</t>
    <rPh sb="0" eb="1">
      <t>ツツミ</t>
    </rPh>
    <rPh sb="2" eb="3">
      <t>デ</t>
    </rPh>
    <rPh sb="4" eb="5">
      <t>シャ</t>
    </rPh>
    <rPh sb="6" eb="7">
      <t>レン</t>
    </rPh>
    <rPh sb="8" eb="9">
      <t>ラク</t>
    </rPh>
    <rPh sb="10" eb="11">
      <t>サキ</t>
    </rPh>
    <phoneticPr fontId="7"/>
  </si>
  <si>
    <t>免許申請日</t>
    <rPh sb="0" eb="2">
      <t>メンキョ</t>
    </rPh>
    <rPh sb="2" eb="4">
      <t>シンセイ</t>
    </rPh>
    <rPh sb="4" eb="5">
      <t>ビ</t>
    </rPh>
    <phoneticPr fontId="7"/>
  </si>
  <si>
    <t>令和</t>
    <rPh sb="0" eb="2">
      <t>レイワ</t>
    </rPh>
    <phoneticPr fontId="7"/>
  </si>
  <si>
    <t>月</t>
    <rPh sb="0" eb="1">
      <t>ガツ</t>
    </rPh>
    <phoneticPr fontId="7"/>
  </si>
  <si>
    <t>受付番号</t>
    <phoneticPr fontId="7"/>
  </si>
  <si>
    <t>免 許</t>
    <rPh sb="0" eb="1">
      <t>メン</t>
    </rPh>
    <rPh sb="2" eb="3">
      <t>モト</t>
    </rPh>
    <phoneticPr fontId="7"/>
  </si>
  <si>
    <t>□未供託
□自社供託
□協会換</t>
    <rPh sb="6" eb="8">
      <t>ジシャ</t>
    </rPh>
    <phoneticPr fontId="7"/>
  </si>
  <si>
    <t>免許年月日</t>
    <rPh sb="0" eb="2">
      <t>メンキョ</t>
    </rPh>
    <rPh sb="2" eb="5">
      <t>ネンガッピ</t>
    </rPh>
    <phoneticPr fontId="7"/>
  </si>
  <si>
    <t>月</t>
    <rPh sb="0" eb="1">
      <t>ツキ</t>
    </rPh>
    <phoneticPr fontId="7"/>
  </si>
  <si>
    <t>　日</t>
    <rPh sb="1" eb="2">
      <t>ヒ</t>
    </rPh>
    <phoneticPr fontId="7"/>
  </si>
  <si>
    <t xml:space="preserve">  免許番号</t>
    <rPh sb="2" eb="4">
      <t>メンキョ</t>
    </rPh>
    <rPh sb="4" eb="6">
      <t>バンゴウ</t>
    </rPh>
    <phoneticPr fontId="7"/>
  </si>
  <si>
    <t>第</t>
    <rPh sb="0" eb="1">
      <t>ダイ</t>
    </rPh>
    <phoneticPr fontId="7"/>
  </si>
  <si>
    <t>号</t>
    <rPh sb="0" eb="1">
      <t>ゴウ</t>
    </rPh>
    <phoneticPr fontId="7"/>
  </si>
  <si>
    <t>　　　　　　　　　　　　　　　　　　　　　　</t>
    <phoneticPr fontId="7"/>
  </si>
  <si>
    <t>【申込代行行政書士記入欄】　</t>
    <rPh sb="3" eb="5">
      <t>ダイコウ</t>
    </rPh>
    <rPh sb="5" eb="9">
      <t>ギョウセイショシ</t>
    </rPh>
    <phoneticPr fontId="7"/>
  </si>
  <si>
    <t>※以下協会記入欄</t>
    <rPh sb="1" eb="3">
      <t>イカ</t>
    </rPh>
    <rPh sb="3" eb="5">
      <t>キョウカイ</t>
    </rPh>
    <rPh sb="5" eb="7">
      <t>キニュウ</t>
    </rPh>
    <rPh sb="7" eb="8">
      <t>ラン</t>
    </rPh>
    <phoneticPr fontId="7"/>
  </si>
  <si>
    <t>事務所名</t>
    <rPh sb="0" eb="2">
      <t>ジム</t>
    </rPh>
    <rPh sb="2" eb="3">
      <t>ショ</t>
    </rPh>
    <rPh sb="3" eb="4">
      <t>メイ</t>
    </rPh>
    <phoneticPr fontId="7"/>
  </si>
  <si>
    <t>調査依頼&lt;支部への連絡事項&gt;</t>
    <rPh sb="0" eb="2">
      <t>チョウサ</t>
    </rPh>
    <rPh sb="2" eb="4">
      <t>イライ</t>
    </rPh>
    <rPh sb="5" eb="7">
      <t>シブ</t>
    </rPh>
    <rPh sb="9" eb="11">
      <t>レンラク</t>
    </rPh>
    <rPh sb="11" eb="13">
      <t>ジコウ</t>
    </rPh>
    <phoneticPr fontId="7"/>
  </si>
  <si>
    <t>氏　名</t>
    <rPh sb="0" eb="1">
      <t>シ</t>
    </rPh>
    <rPh sb="2" eb="3">
      <t>メイ</t>
    </rPh>
    <phoneticPr fontId="7"/>
  </si>
  <si>
    <t>審　査
案内日</t>
    <rPh sb="0" eb="1">
      <t>シン</t>
    </rPh>
    <rPh sb="2" eb="3">
      <t>サ</t>
    </rPh>
    <rPh sb="4" eb="6">
      <t>アンナイ</t>
    </rPh>
    <rPh sb="6" eb="7">
      <t>ビ</t>
    </rPh>
    <phoneticPr fontId="7"/>
  </si>
  <si>
    <t>　　　年　　　月　　　日</t>
    <rPh sb="3" eb="4">
      <t>ネン</t>
    </rPh>
    <rPh sb="7" eb="8">
      <t>ツキ</t>
    </rPh>
    <rPh sb="11" eb="12">
      <t>ヒ</t>
    </rPh>
    <phoneticPr fontId="7"/>
  </si>
  <si>
    <t>案内日記入のこと</t>
    <phoneticPr fontId="7"/>
  </si>
  <si>
    <t>所　在　地</t>
    <rPh sb="0" eb="1">
      <t>ジョ</t>
    </rPh>
    <rPh sb="2" eb="3">
      <t>ザイ</t>
    </rPh>
    <rPh sb="4" eb="5">
      <t>チ</t>
    </rPh>
    <phoneticPr fontId="7"/>
  </si>
  <si>
    <t>日(　　　　)・紹 (　　　　)</t>
  </si>
  <si>
    <t>連絡先(TEL)</t>
  </si>
  <si>
    <t>　　</t>
    <phoneticPr fontId="7"/>
  </si>
  <si>
    <t>　(E-mail)</t>
  </si>
  <si>
    <t>受付者</t>
    <rPh sb="0" eb="2">
      <t>ウケツケ</t>
    </rPh>
    <rPh sb="2" eb="3">
      <t>シャ</t>
    </rPh>
    <phoneticPr fontId="7"/>
  </si>
  <si>
    <t>都本部・新宿・立川・郵送・WEB</t>
    <rPh sb="0" eb="1">
      <t>ト</t>
    </rPh>
    <rPh sb="1" eb="3">
      <t>ホンブ</t>
    </rPh>
    <rPh sb="4" eb="6">
      <t>シンジュク</t>
    </rPh>
    <rPh sb="7" eb="9">
      <t>タチカワ</t>
    </rPh>
    <rPh sb="10" eb="12">
      <t>ユウソウ</t>
    </rPh>
    <phoneticPr fontId="7"/>
  </si>
  <si>
    <t>誓　約　書</t>
    <rPh sb="0" eb="1">
      <t>チカイ</t>
    </rPh>
    <rPh sb="2" eb="3">
      <t>ヤク</t>
    </rPh>
    <rPh sb="4" eb="5">
      <t>ショ</t>
    </rPh>
    <phoneticPr fontId="7"/>
  </si>
  <si>
    <t>公益社団法人</t>
    <rPh sb="0" eb="2">
      <t>コウエキ</t>
    </rPh>
    <rPh sb="2" eb="4">
      <t>シャダン</t>
    </rPh>
    <rPh sb="4" eb="6">
      <t>ホウジン</t>
    </rPh>
    <phoneticPr fontId="7"/>
  </si>
  <si>
    <t>所在地</t>
    <rPh sb="0" eb="3">
      <t>ショザイチ</t>
    </rPh>
    <phoneticPr fontId="7"/>
  </si>
  <si>
    <t>商号</t>
    <rPh sb="0" eb="2">
      <t>ショウゴウ</t>
    </rPh>
    <phoneticPr fontId="7"/>
  </si>
  <si>
    <t>㊞</t>
  </si>
  <si>
    <t>記</t>
    <rPh sb="0" eb="1">
      <t>キ</t>
    </rPh>
    <phoneticPr fontId="7"/>
  </si>
  <si>
    <t>東京都本部</t>
    <rPh sb="0" eb="5">
      <t>トウキョウトホンブ</t>
    </rPh>
    <phoneticPr fontId="34"/>
  </si>
  <si>
    <t>写真</t>
    <rPh sb="0" eb="2">
      <t>シャシン</t>
    </rPh>
    <phoneticPr fontId="7"/>
  </si>
  <si>
    <t>政令使用人</t>
    <rPh sb="0" eb="2">
      <t>セイレイ</t>
    </rPh>
    <rPh sb="2" eb="4">
      <t>シヨウ</t>
    </rPh>
    <rPh sb="4" eb="5">
      <t>ニン</t>
    </rPh>
    <phoneticPr fontId="7"/>
  </si>
  <si>
    <t>氏名</t>
    <rPh sb="0" eb="2">
      <t>シメイ</t>
    </rPh>
    <phoneticPr fontId="7"/>
  </si>
  <si>
    <t>　氏名</t>
    <rPh sb="1" eb="3">
      <t>シメイ</t>
    </rPh>
    <phoneticPr fontId="7"/>
  </si>
  <si>
    <t>専任宅地建物取引士</t>
    <rPh sb="0" eb="2">
      <t>センニン</t>
    </rPh>
    <rPh sb="2" eb="4">
      <t>タクチ</t>
    </rPh>
    <rPh sb="4" eb="6">
      <t>タテモノ</t>
    </rPh>
    <rPh sb="6" eb="8">
      <t>トリヒキ</t>
    </rPh>
    <rPh sb="8" eb="9">
      <t>シ</t>
    </rPh>
    <phoneticPr fontId="7"/>
  </si>
  <si>
    <t>宅地建物取引士証（表）</t>
    <rPh sb="0" eb="2">
      <t>タクチ</t>
    </rPh>
    <rPh sb="2" eb="4">
      <t>タテモノ</t>
    </rPh>
    <rPh sb="4" eb="6">
      <t>トリヒキ</t>
    </rPh>
    <rPh sb="6" eb="7">
      <t>シ</t>
    </rPh>
    <rPh sb="7" eb="8">
      <t>ショウ</t>
    </rPh>
    <rPh sb="9" eb="10">
      <t>オモテ</t>
    </rPh>
    <phoneticPr fontId="7"/>
  </si>
  <si>
    <t>宅地建物取引士証（裏）</t>
    <rPh sb="0" eb="2">
      <t>タクチ</t>
    </rPh>
    <rPh sb="2" eb="4">
      <t>タテモノ</t>
    </rPh>
    <rPh sb="4" eb="6">
      <t>トリヒキ</t>
    </rPh>
    <rPh sb="6" eb="7">
      <t>シ</t>
    </rPh>
    <rPh sb="7" eb="8">
      <t>ショウ</t>
    </rPh>
    <rPh sb="9" eb="10">
      <t>ウラ</t>
    </rPh>
    <phoneticPr fontId="7"/>
  </si>
  <si>
    <t>用紙が足りない場合は、コピーしてください。</t>
    <rPh sb="0" eb="2">
      <t>ヨウシ</t>
    </rPh>
    <rPh sb="3" eb="4">
      <t>タ</t>
    </rPh>
    <rPh sb="7" eb="9">
      <t>バアイ</t>
    </rPh>
    <phoneticPr fontId="7"/>
  </si>
  <si>
    <t>入会申込に必要な書類</t>
    <rPh sb="0" eb="2">
      <t>ニュウカイ</t>
    </rPh>
    <rPh sb="2" eb="4">
      <t>モウシコ</t>
    </rPh>
    <rPh sb="5" eb="7">
      <t>ヒツヨウ</t>
    </rPh>
    <rPh sb="8" eb="10">
      <t>ショルイ</t>
    </rPh>
    <phoneticPr fontId="7"/>
  </si>
  <si>
    <t>協会指定提出書類</t>
    <rPh sb="0" eb="2">
      <t>キョウカイ</t>
    </rPh>
    <rPh sb="2" eb="4">
      <t>シテイ</t>
    </rPh>
    <rPh sb="4" eb="6">
      <t>テイシュツ</t>
    </rPh>
    <rPh sb="6" eb="8">
      <t>ショルイ</t>
    </rPh>
    <phoneticPr fontId="7"/>
  </si>
  <si>
    <t>自己で用意する書類</t>
    <rPh sb="0" eb="2">
      <t>ジコ</t>
    </rPh>
    <rPh sb="3" eb="5">
      <t>ヨウイ</t>
    </rPh>
    <rPh sb="7" eb="9">
      <t>ショルイ</t>
    </rPh>
    <phoneticPr fontId="7"/>
  </si>
  <si>
    <t>★</t>
    <phoneticPr fontId="53"/>
  </si>
  <si>
    <t>□</t>
  </si>
  <si>
    <t>トップ</t>
    <phoneticPr fontId="7"/>
  </si>
  <si>
    <t>11</t>
    <phoneticPr fontId="7"/>
  </si>
  <si>
    <t>□</t>
    <phoneticPr fontId="7"/>
  </si>
  <si>
    <t>免許申請書の写し一式</t>
  </si>
  <si>
    <t>入会申込書</t>
    <rPh sb="0" eb="2">
      <t>ニュウカイ</t>
    </rPh>
    <rPh sb="2" eb="5">
      <t>モウシコミショ</t>
    </rPh>
    <phoneticPr fontId="7"/>
  </si>
  <si>
    <t>※更新者は更新申請書（更新後変更届含む）</t>
    <rPh sb="11" eb="14">
      <t>コウシンゴ</t>
    </rPh>
    <rPh sb="14" eb="17">
      <t>ヘンコウトドケ</t>
    </rPh>
    <rPh sb="17" eb="18">
      <t>フク</t>
    </rPh>
    <phoneticPr fontId="7"/>
  </si>
  <si>
    <t>弁済業務保証金分担金納付書</t>
    <phoneticPr fontId="7"/>
  </si>
  <si>
    <t>【既供託業者のみ】
①宅建免許写し
②供託書（1,000万分）の写し</t>
    <rPh sb="1" eb="2">
      <t>キ</t>
    </rPh>
    <rPh sb="2" eb="4">
      <t>キョウタク</t>
    </rPh>
    <rPh sb="4" eb="6">
      <t>ギョウシャ</t>
    </rPh>
    <rPh sb="11" eb="13">
      <t>タッケン</t>
    </rPh>
    <rPh sb="13" eb="15">
      <t>メンキョ</t>
    </rPh>
    <rPh sb="15" eb="16">
      <t>ウツ</t>
    </rPh>
    <rPh sb="19" eb="21">
      <t>キョウタク</t>
    </rPh>
    <rPh sb="21" eb="22">
      <t>ショ</t>
    </rPh>
    <rPh sb="28" eb="29">
      <t>マン</t>
    </rPh>
    <rPh sb="29" eb="30">
      <t>ブン</t>
    </rPh>
    <rPh sb="32" eb="33">
      <t>ウツ</t>
    </rPh>
    <phoneticPr fontId="7"/>
  </si>
  <si>
    <t>連帯保証人届出書（法人の場合）</t>
    <phoneticPr fontId="7"/>
  </si>
  <si>
    <t>誓約書</t>
    <rPh sb="0" eb="3">
      <t>セイヤクショ</t>
    </rPh>
    <phoneticPr fontId="7"/>
  </si>
  <si>
    <t>【法人申請者】
①法人印鑑証明書　原本1通</t>
    <phoneticPr fontId="7"/>
  </si>
  <si>
    <t>確約書</t>
    <rPh sb="0" eb="2">
      <t>カクヤク</t>
    </rPh>
    <rPh sb="2" eb="3">
      <t>ショ</t>
    </rPh>
    <phoneticPr fontId="7"/>
  </si>
  <si>
    <t>②連帯保証人（代表者）の印鑑証明書　原本1通</t>
    <phoneticPr fontId="7"/>
  </si>
  <si>
    <t>写真・取引士証の表・裏写し</t>
    <rPh sb="0" eb="2">
      <t>シャシン</t>
    </rPh>
    <rPh sb="3" eb="5">
      <t>トリヒキ</t>
    </rPh>
    <rPh sb="5" eb="6">
      <t>シ</t>
    </rPh>
    <rPh sb="6" eb="7">
      <t>ショウ</t>
    </rPh>
    <rPh sb="8" eb="9">
      <t>オモテ</t>
    </rPh>
    <rPh sb="10" eb="11">
      <t>ウラ</t>
    </rPh>
    <rPh sb="11" eb="12">
      <t>ウツ</t>
    </rPh>
    <phoneticPr fontId="7"/>
  </si>
  <si>
    <t>【個人申請者】個人印鑑証明書　原本1通</t>
    <phoneticPr fontId="7"/>
  </si>
  <si>
    <t>公益社団法人 全日本不動産協会
個人情報のお取り扱いについて</t>
    <rPh sb="0" eb="2">
      <t>コウエキ</t>
    </rPh>
    <rPh sb="2" eb="4">
      <t>シャダン</t>
    </rPh>
    <rPh sb="4" eb="6">
      <t>ホウジン</t>
    </rPh>
    <rPh sb="7" eb="10">
      <t>ゼンニホン</t>
    </rPh>
    <rPh sb="10" eb="13">
      <t>フドウサン</t>
    </rPh>
    <rPh sb="13" eb="15">
      <t>キョウカイ</t>
    </rPh>
    <rPh sb="16" eb="18">
      <t>コジン</t>
    </rPh>
    <rPh sb="18" eb="20">
      <t>ジョウホウ</t>
    </rPh>
    <rPh sb="22" eb="23">
      <t>ト</t>
    </rPh>
    <rPh sb="24" eb="25">
      <t>アツカ</t>
    </rPh>
    <phoneticPr fontId="7"/>
  </si>
  <si>
    <t>◆</t>
    <phoneticPr fontId="7"/>
  </si>
  <si>
    <t>他協会社員の場合は
『弁済業務保証金分担金納付書』写し
（供託書写し添付）</t>
    <rPh sb="11" eb="13">
      <t>ベンサイ</t>
    </rPh>
    <rPh sb="13" eb="15">
      <t>ギョウム</t>
    </rPh>
    <rPh sb="15" eb="17">
      <t>ホショウ</t>
    </rPh>
    <rPh sb="17" eb="18">
      <t>キン</t>
    </rPh>
    <rPh sb="18" eb="21">
      <t>ブンタンキン</t>
    </rPh>
    <rPh sb="21" eb="24">
      <t>ノウフショ</t>
    </rPh>
    <phoneticPr fontId="7"/>
  </si>
  <si>
    <t>公益社団法人 不動産保証協会
個人情報のお取り扱いについて</t>
    <rPh sb="0" eb="2">
      <t>コウエキ</t>
    </rPh>
    <rPh sb="2" eb="4">
      <t>シャダン</t>
    </rPh>
    <rPh sb="4" eb="6">
      <t>ホウジン</t>
    </rPh>
    <rPh sb="7" eb="10">
      <t>フドウサン</t>
    </rPh>
    <rPh sb="10" eb="12">
      <t>ホショウ</t>
    </rPh>
    <rPh sb="12" eb="14">
      <t>キョウカイ</t>
    </rPh>
    <rPh sb="15" eb="17">
      <t>コジン</t>
    </rPh>
    <rPh sb="17" eb="19">
      <t>ジョウホウ</t>
    </rPh>
    <rPh sb="21" eb="22">
      <t>ト</t>
    </rPh>
    <rPh sb="23" eb="24">
      <t>アツカ</t>
    </rPh>
    <phoneticPr fontId="7"/>
  </si>
  <si>
    <t>既に免許番号が下りている場合は通知はがきの写し</t>
    <rPh sb="0" eb="1">
      <t>スデ</t>
    </rPh>
    <rPh sb="2" eb="4">
      <t>メンキョ</t>
    </rPh>
    <rPh sb="4" eb="6">
      <t>バンゴウ</t>
    </rPh>
    <rPh sb="7" eb="8">
      <t>オ</t>
    </rPh>
    <rPh sb="12" eb="14">
      <t>バアイ</t>
    </rPh>
    <rPh sb="15" eb="17">
      <t>ツウチ</t>
    </rPh>
    <rPh sb="21" eb="22">
      <t>ウツ</t>
    </rPh>
    <phoneticPr fontId="7"/>
  </si>
  <si>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8">
      <t>モウシコミショ</t>
    </rPh>
    <phoneticPr fontId="7"/>
  </si>
  <si>
    <t>※</t>
    <phoneticPr fontId="53"/>
  </si>
  <si>
    <t>関連団体　入会申込書</t>
    <phoneticPr fontId="7"/>
  </si>
  <si>
    <r>
      <t>※免許申請受付直後からお申込みいただけます。
※</t>
    </r>
    <r>
      <rPr>
        <u/>
        <sz val="14"/>
        <rFont val="HG創英角ｺﾞｼｯｸUB"/>
        <family val="3"/>
        <charset val="128"/>
      </rPr>
      <t>公的証明書は発行日から３ヶ月以内</t>
    </r>
    <r>
      <rPr>
        <sz val="14"/>
        <rFont val="HG創英角ｺﾞｼｯｸUB"/>
        <family val="3"/>
        <charset val="128"/>
      </rPr>
      <t>のものをご提出下さい。
※日付・印鑑等の記入、押印漏れにご注意下さい。
※従たる事務所がある場合は、別途書類が必要になります。
※入会が承認されない場合は申込書類一式は返却いたしますが、その理由はお知らせ
　できませんので予めご了承下さい。</t>
    </r>
    <rPh sb="5" eb="7">
      <t>ウケツケ</t>
    </rPh>
    <rPh sb="124" eb="126">
      <t>ヘンキャク</t>
    </rPh>
    <phoneticPr fontId="7"/>
  </si>
  <si>
    <t>公　　益
社団法人</t>
    <rPh sb="0" eb="1">
      <t>コウ</t>
    </rPh>
    <rPh sb="3" eb="4">
      <t>エキ</t>
    </rPh>
    <rPh sb="5" eb="7">
      <t>シャダン</t>
    </rPh>
    <rPh sb="7" eb="9">
      <t>ホウジン</t>
    </rPh>
    <phoneticPr fontId="7"/>
  </si>
  <si>
    <t>全日本不動産協会東京都本部</t>
    <rPh sb="0" eb="3">
      <t>ゼンニホン</t>
    </rPh>
    <rPh sb="3" eb="6">
      <t>フドウサン</t>
    </rPh>
    <rPh sb="6" eb="8">
      <t>キョウカイ</t>
    </rPh>
    <rPh sb="8" eb="10">
      <t>トウキョウ</t>
    </rPh>
    <rPh sb="10" eb="11">
      <t>ト</t>
    </rPh>
    <rPh sb="11" eb="13">
      <t>ホンブ</t>
    </rPh>
    <phoneticPr fontId="7"/>
  </si>
  <si>
    <t>〒102-0093 千代田区平河町1-8-13　全日東京会館</t>
    <phoneticPr fontId="7"/>
  </si>
  <si>
    <r>
      <t>不</t>
    </r>
    <r>
      <rPr>
        <sz val="4"/>
        <rFont val="HG創英角ｺﾞｼｯｸUB"/>
        <family val="3"/>
        <charset val="128"/>
      </rPr>
      <t xml:space="preserve"> </t>
    </r>
    <r>
      <rPr>
        <sz val="12"/>
        <rFont val="HG創英角ｺﾞｼｯｸUB"/>
        <family val="3"/>
        <charset val="128"/>
      </rPr>
      <t>動</t>
    </r>
    <r>
      <rPr>
        <sz val="4"/>
        <rFont val="HG創英角ｺﾞｼｯｸUB"/>
        <family val="3"/>
        <charset val="128"/>
      </rPr>
      <t xml:space="preserve"> </t>
    </r>
    <r>
      <rPr>
        <sz val="12"/>
        <rFont val="HG創英角ｺﾞｼｯｸUB"/>
        <family val="3"/>
        <charset val="128"/>
      </rPr>
      <t>産</t>
    </r>
    <r>
      <rPr>
        <sz val="4"/>
        <rFont val="HG創英角ｺﾞｼｯｸUB"/>
        <family val="3"/>
        <charset val="128"/>
      </rPr>
      <t xml:space="preserve"> </t>
    </r>
    <r>
      <rPr>
        <sz val="12"/>
        <rFont val="HG創英角ｺﾞｼｯｸUB"/>
        <family val="3"/>
        <charset val="128"/>
      </rPr>
      <t>保</t>
    </r>
    <r>
      <rPr>
        <sz val="4"/>
        <rFont val="HG創英角ｺﾞｼｯｸUB"/>
        <family val="3"/>
        <charset val="128"/>
      </rPr>
      <t xml:space="preserve"> </t>
    </r>
    <r>
      <rPr>
        <sz val="12"/>
        <rFont val="HG創英角ｺﾞｼｯｸUB"/>
        <family val="3"/>
        <charset val="128"/>
      </rPr>
      <t>証</t>
    </r>
    <r>
      <rPr>
        <sz val="4"/>
        <rFont val="HG創英角ｺﾞｼｯｸUB"/>
        <family val="3"/>
        <charset val="128"/>
      </rPr>
      <t xml:space="preserve"> </t>
    </r>
    <r>
      <rPr>
        <sz val="12"/>
        <rFont val="HG創英角ｺﾞｼｯｸUB"/>
        <family val="3"/>
        <charset val="128"/>
      </rPr>
      <t>協</t>
    </r>
    <r>
      <rPr>
        <sz val="4"/>
        <rFont val="HG創英角ｺﾞｼｯｸUB"/>
        <family val="3"/>
        <charset val="128"/>
      </rPr>
      <t xml:space="preserve"> </t>
    </r>
    <r>
      <rPr>
        <sz val="12"/>
        <rFont val="HG創英角ｺﾞｼｯｸUB"/>
        <family val="3"/>
        <charset val="128"/>
      </rPr>
      <t>会東京都本部</t>
    </r>
    <rPh sb="0" eb="1">
      <t>フ</t>
    </rPh>
    <rPh sb="2" eb="3">
      <t>ドウ</t>
    </rPh>
    <rPh sb="4" eb="5">
      <t>サン</t>
    </rPh>
    <rPh sb="6" eb="7">
      <t>ホ</t>
    </rPh>
    <rPh sb="8" eb="9">
      <t>アカシ</t>
    </rPh>
    <rPh sb="10" eb="11">
      <t>キョウ</t>
    </rPh>
    <rPh sb="12" eb="13">
      <t>カイ</t>
    </rPh>
    <rPh sb="13" eb="15">
      <t>トウキョウ</t>
    </rPh>
    <rPh sb="15" eb="16">
      <t>ミヤコ</t>
    </rPh>
    <rPh sb="16" eb="18">
      <t>ホンブ</t>
    </rPh>
    <phoneticPr fontId="7"/>
  </si>
  <si>
    <t>　　　　　TEL:03-3261-1010 FAX:03-3261-6609</t>
    <phoneticPr fontId="7"/>
  </si>
  <si>
    <t>右記HPより入力例を確認できます⇒</t>
    <phoneticPr fontId="7"/>
  </si>
  <si>
    <t xml:space="preserve"> http://www.tokyo.zennichi.or.jp/</t>
    <phoneticPr fontId="7"/>
  </si>
  <si>
    <t>レインズIP加入申込書</t>
    <rPh sb="6" eb="8">
      <t>カニュウ</t>
    </rPh>
    <rPh sb="8" eb="11">
      <t>モウシコミショ</t>
    </rPh>
    <phoneticPr fontId="7"/>
  </si>
  <si>
    <t>　　　　　　　　　　　　</t>
  </si>
  <si>
    <t>　　　　　　　　　</t>
  </si>
  <si>
    <t>青森県</t>
    <rPh sb="0" eb="3">
      <t>アオモリケン</t>
    </rPh>
    <phoneticPr fontId="53"/>
  </si>
  <si>
    <t>岩手県</t>
    <rPh sb="0" eb="3">
      <t>イワテケン</t>
    </rPh>
    <phoneticPr fontId="53"/>
  </si>
  <si>
    <t>宮城県</t>
    <rPh sb="0" eb="3">
      <t>ミヤギケン</t>
    </rPh>
    <phoneticPr fontId="53"/>
  </si>
  <si>
    <t>秋田県</t>
    <rPh sb="0" eb="3">
      <t>アキタケン</t>
    </rPh>
    <phoneticPr fontId="53"/>
  </si>
  <si>
    <t>山形県</t>
    <rPh sb="0" eb="3">
      <t>ヤマガタケン</t>
    </rPh>
    <phoneticPr fontId="53"/>
  </si>
  <si>
    <t>福島県</t>
    <rPh sb="0" eb="3">
      <t>フクシマケン</t>
    </rPh>
    <phoneticPr fontId="53"/>
  </si>
  <si>
    <t>茨城県</t>
    <rPh sb="0" eb="3">
      <t>イバラキケン</t>
    </rPh>
    <phoneticPr fontId="53"/>
  </si>
  <si>
    <t>栃木県</t>
    <rPh sb="0" eb="3">
      <t>トチギケン</t>
    </rPh>
    <phoneticPr fontId="53"/>
  </si>
  <si>
    <t>群馬県</t>
    <rPh sb="0" eb="3">
      <t>グンマケン</t>
    </rPh>
    <phoneticPr fontId="53"/>
  </si>
  <si>
    <t>埼玉県</t>
    <rPh sb="0" eb="3">
      <t>サイタマケン</t>
    </rPh>
    <phoneticPr fontId="53"/>
  </si>
  <si>
    <t>東京都</t>
    <rPh sb="0" eb="3">
      <t>トウキョウト</t>
    </rPh>
    <phoneticPr fontId="53"/>
  </si>
  <si>
    <t>神奈川県</t>
    <rPh sb="0" eb="4">
      <t>カナガワケン</t>
    </rPh>
    <phoneticPr fontId="53"/>
  </si>
  <si>
    <t>山梨県</t>
    <rPh sb="0" eb="3">
      <t>ヤマナシケン</t>
    </rPh>
    <phoneticPr fontId="53"/>
  </si>
  <si>
    <t>新潟県</t>
    <rPh sb="0" eb="3">
      <t>ニイガタケン</t>
    </rPh>
    <phoneticPr fontId="53"/>
  </si>
  <si>
    <t>富山県</t>
    <rPh sb="0" eb="3">
      <t>トヤマケン</t>
    </rPh>
    <phoneticPr fontId="53"/>
  </si>
  <si>
    <t>石川県</t>
    <rPh sb="0" eb="3">
      <t>イシカワケン</t>
    </rPh>
    <phoneticPr fontId="53"/>
  </si>
  <si>
    <t>福井県</t>
    <rPh sb="0" eb="3">
      <t>フクイケン</t>
    </rPh>
    <phoneticPr fontId="53"/>
  </si>
  <si>
    <t>長野県</t>
    <rPh sb="0" eb="3">
      <t>ナガノケン</t>
    </rPh>
    <phoneticPr fontId="53"/>
  </si>
  <si>
    <t>岐阜県</t>
    <rPh sb="0" eb="3">
      <t>ギフケン</t>
    </rPh>
    <phoneticPr fontId="53"/>
  </si>
  <si>
    <t>静岡県</t>
    <rPh sb="0" eb="3">
      <t>シズオカケン</t>
    </rPh>
    <phoneticPr fontId="53"/>
  </si>
  <si>
    <t>愛知県</t>
    <rPh sb="0" eb="3">
      <t>アイチケン</t>
    </rPh>
    <phoneticPr fontId="53"/>
  </si>
  <si>
    <t>三重県</t>
    <rPh sb="0" eb="3">
      <t>ミエケン</t>
    </rPh>
    <phoneticPr fontId="53"/>
  </si>
  <si>
    <t>滋賀県</t>
    <rPh sb="0" eb="3">
      <t>シガケン</t>
    </rPh>
    <phoneticPr fontId="53"/>
  </si>
  <si>
    <t>京都府</t>
    <rPh sb="0" eb="3">
      <t>キョウトフ</t>
    </rPh>
    <phoneticPr fontId="53"/>
  </si>
  <si>
    <t>大阪府</t>
    <rPh sb="0" eb="3">
      <t>オオサカフ</t>
    </rPh>
    <phoneticPr fontId="53"/>
  </si>
  <si>
    <t>兵庫県</t>
    <rPh sb="0" eb="3">
      <t>ヒョウゴケン</t>
    </rPh>
    <phoneticPr fontId="53"/>
  </si>
  <si>
    <t>奈良県</t>
    <rPh sb="0" eb="3">
      <t>ナラケン</t>
    </rPh>
    <phoneticPr fontId="53"/>
  </si>
  <si>
    <t>和歌山県</t>
    <rPh sb="0" eb="4">
      <t>ワカヤマケン</t>
    </rPh>
    <phoneticPr fontId="53"/>
  </si>
  <si>
    <t>鳥取県</t>
    <rPh sb="0" eb="2">
      <t>トットリ</t>
    </rPh>
    <rPh sb="2" eb="3">
      <t>ケン</t>
    </rPh>
    <phoneticPr fontId="53"/>
  </si>
  <si>
    <t>島根県</t>
    <rPh sb="0" eb="3">
      <t>シマネケン</t>
    </rPh>
    <phoneticPr fontId="53"/>
  </si>
  <si>
    <t>岡山県</t>
    <rPh sb="0" eb="3">
      <t>オカヤマケン</t>
    </rPh>
    <phoneticPr fontId="53"/>
  </si>
  <si>
    <t>広島県</t>
    <rPh sb="0" eb="3">
      <t>ヒロシマケン</t>
    </rPh>
    <phoneticPr fontId="53"/>
  </si>
  <si>
    <t>山口県</t>
    <rPh sb="0" eb="3">
      <t>ヤマグチケン</t>
    </rPh>
    <phoneticPr fontId="53"/>
  </si>
  <si>
    <t>徳島県</t>
    <rPh sb="0" eb="3">
      <t>トクシマケン</t>
    </rPh>
    <phoneticPr fontId="53"/>
  </si>
  <si>
    <t>香川県</t>
    <rPh sb="0" eb="3">
      <t>カガワケン</t>
    </rPh>
    <phoneticPr fontId="53"/>
  </si>
  <si>
    <t>愛媛県</t>
    <rPh sb="0" eb="3">
      <t>エヒメケン</t>
    </rPh>
    <phoneticPr fontId="53"/>
  </si>
  <si>
    <t>高知県</t>
    <rPh sb="0" eb="3">
      <t>コウチケン</t>
    </rPh>
    <phoneticPr fontId="53"/>
  </si>
  <si>
    <t>福岡県</t>
    <rPh sb="0" eb="3">
      <t>フクオカケン</t>
    </rPh>
    <phoneticPr fontId="53"/>
  </si>
  <si>
    <t>佐賀県</t>
    <rPh sb="0" eb="3">
      <t>サガケン</t>
    </rPh>
    <phoneticPr fontId="53"/>
  </si>
  <si>
    <t>長崎県</t>
    <rPh sb="0" eb="3">
      <t>ナガサキケン</t>
    </rPh>
    <phoneticPr fontId="53"/>
  </si>
  <si>
    <t>熊本県</t>
    <rPh sb="0" eb="3">
      <t>クマモトケン</t>
    </rPh>
    <phoneticPr fontId="53"/>
  </si>
  <si>
    <t>大分県</t>
    <rPh sb="0" eb="3">
      <t>オオイタケン</t>
    </rPh>
    <phoneticPr fontId="53"/>
  </si>
  <si>
    <t>宮崎県</t>
    <rPh sb="0" eb="3">
      <t>ミヤザキケン</t>
    </rPh>
    <phoneticPr fontId="53"/>
  </si>
  <si>
    <t>鹿児島県</t>
    <rPh sb="0" eb="4">
      <t>カゴシマケン</t>
    </rPh>
    <phoneticPr fontId="53"/>
  </si>
  <si>
    <t>沖縄県</t>
    <rPh sb="0" eb="3">
      <t>オキナワケン</t>
    </rPh>
    <phoneticPr fontId="53"/>
  </si>
  <si>
    <t>北海道（石狩）</t>
    <rPh sb="0" eb="3">
      <t>ホッカイドウ</t>
    </rPh>
    <rPh sb="4" eb="6">
      <t>イシカリ</t>
    </rPh>
    <phoneticPr fontId="53"/>
  </si>
  <si>
    <t>北海道（渡島）</t>
    <rPh sb="0" eb="3">
      <t>ホッカイドウ</t>
    </rPh>
    <rPh sb="4" eb="5">
      <t>ワタリ</t>
    </rPh>
    <rPh sb="5" eb="6">
      <t>シマ</t>
    </rPh>
    <phoneticPr fontId="53"/>
  </si>
  <si>
    <t>北海道（桧山）</t>
    <rPh sb="0" eb="3">
      <t>ホッカイドウ</t>
    </rPh>
    <rPh sb="4" eb="6">
      <t>ヒヤマ</t>
    </rPh>
    <phoneticPr fontId="53"/>
  </si>
  <si>
    <t>北海道（後志）</t>
    <rPh sb="0" eb="3">
      <t>ホッカイドウ</t>
    </rPh>
    <rPh sb="4" eb="5">
      <t>ゴ</t>
    </rPh>
    <rPh sb="5" eb="6">
      <t>シ</t>
    </rPh>
    <phoneticPr fontId="53"/>
  </si>
  <si>
    <t>北海道（空知）</t>
    <rPh sb="0" eb="3">
      <t>ホッカイドウ</t>
    </rPh>
    <rPh sb="4" eb="6">
      <t>ソラチ</t>
    </rPh>
    <phoneticPr fontId="53"/>
  </si>
  <si>
    <t>北海道（上川）</t>
    <rPh sb="0" eb="3">
      <t>ホッカイドウ</t>
    </rPh>
    <rPh sb="4" eb="6">
      <t>カミカワ</t>
    </rPh>
    <phoneticPr fontId="53"/>
  </si>
  <si>
    <t>北海道（留萌）</t>
    <rPh sb="0" eb="3">
      <t>ホッカイドウ</t>
    </rPh>
    <rPh sb="4" eb="6">
      <t>ルモイ</t>
    </rPh>
    <phoneticPr fontId="53"/>
  </si>
  <si>
    <t>北海道（宗谷）</t>
    <rPh sb="0" eb="3">
      <t>ホッカイドウ</t>
    </rPh>
    <rPh sb="4" eb="6">
      <t>ソウヤ</t>
    </rPh>
    <phoneticPr fontId="53"/>
  </si>
  <si>
    <t>北海道（網走）</t>
    <rPh sb="0" eb="3">
      <t>ホッカイドウ</t>
    </rPh>
    <rPh sb="4" eb="6">
      <t>アバシリ</t>
    </rPh>
    <phoneticPr fontId="53"/>
  </si>
  <si>
    <t>北海道（胆振）</t>
    <rPh sb="0" eb="3">
      <t>ホッカイドウ</t>
    </rPh>
    <rPh sb="4" eb="6">
      <t>イブリ</t>
    </rPh>
    <phoneticPr fontId="53"/>
  </si>
  <si>
    <t>北海道（日高）</t>
    <rPh sb="0" eb="3">
      <t>ホッカイドウ</t>
    </rPh>
    <rPh sb="4" eb="6">
      <t>ヒダカ</t>
    </rPh>
    <phoneticPr fontId="53"/>
  </si>
  <si>
    <t>北海道（十勝）</t>
    <rPh sb="0" eb="3">
      <t>ホッカイドウ</t>
    </rPh>
    <rPh sb="4" eb="6">
      <t>トカチ</t>
    </rPh>
    <phoneticPr fontId="53"/>
  </si>
  <si>
    <t>北海道（釧路）</t>
    <rPh sb="0" eb="3">
      <t>ホッカイドウ</t>
    </rPh>
    <rPh sb="4" eb="6">
      <t>クシロ</t>
    </rPh>
    <phoneticPr fontId="53"/>
  </si>
  <si>
    <t>北海道（根室）</t>
    <rPh sb="0" eb="3">
      <t>ホッカイドウ</t>
    </rPh>
    <rPh sb="4" eb="6">
      <t>ネムロ</t>
    </rPh>
    <phoneticPr fontId="53"/>
  </si>
  <si>
    <t>北海道（オホ）</t>
    <rPh sb="0" eb="3">
      <t>ホッカイドウ</t>
    </rPh>
    <phoneticPr fontId="53"/>
  </si>
  <si>
    <t>千葉県</t>
    <rPh sb="0" eb="3">
      <t>チバケン</t>
    </rPh>
    <phoneticPr fontId="53"/>
  </si>
  <si>
    <t>はい</t>
    <phoneticPr fontId="7"/>
  </si>
  <si>
    <t>いいえ</t>
    <phoneticPr fontId="7"/>
  </si>
  <si>
    <t>１．売買仲介</t>
    <rPh sb="2" eb="4">
      <t>バイバイ</t>
    </rPh>
    <rPh sb="4" eb="6">
      <t>チュウカイ</t>
    </rPh>
    <phoneticPr fontId="7"/>
  </si>
  <si>
    <t>２．賃貸管理</t>
    <rPh sb="2" eb="4">
      <t>チンタイ</t>
    </rPh>
    <rPh sb="4" eb="6">
      <t>カンリ</t>
    </rPh>
    <phoneticPr fontId="7"/>
  </si>
  <si>
    <t>３．建築</t>
    <rPh sb="2" eb="4">
      <t>ケンチク</t>
    </rPh>
    <phoneticPr fontId="7"/>
  </si>
  <si>
    <t>４．開発</t>
    <rPh sb="2" eb="4">
      <t>カイハツ</t>
    </rPh>
    <phoneticPr fontId="7"/>
  </si>
  <si>
    <t>５．総合</t>
    <rPh sb="2" eb="4">
      <t>ソウゴウ</t>
    </rPh>
    <phoneticPr fontId="7"/>
  </si>
  <si>
    <t>御中</t>
    <rPh sb="0" eb="2">
      <t>オンチュウ</t>
    </rPh>
    <phoneticPr fontId="158"/>
  </si>
  <si>
    <t>一般社団法人</t>
    <rPh sb="0" eb="6">
      <t>イッパンシャダンホウジン</t>
    </rPh>
    <phoneticPr fontId="7"/>
  </si>
  <si>
    <t>全国不動産協会</t>
    <rPh sb="0" eb="7">
      <t>ゼンコクフドウサンキョウカイ</t>
    </rPh>
    <phoneticPr fontId="7"/>
  </si>
  <si>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7"/>
  </si>
  <si>
    <t>に、入会審査の結果に対し一切の異議を申し立てないことを誓約いたします。</t>
    <rPh sb="18" eb="19">
      <t>モウ</t>
    </rPh>
    <rPh sb="20" eb="21">
      <t>タ</t>
    </rPh>
    <phoneticPr fontId="7"/>
  </si>
  <si>
    <t>　また、入会が許可され貴協会の正会員となった場合、下記事項を遵守することを誓約</t>
    <rPh sb="11" eb="14">
      <t>キキョウカイ</t>
    </rPh>
    <rPh sb="22" eb="24">
      <t>バアイ</t>
    </rPh>
    <phoneticPr fontId="7"/>
  </si>
  <si>
    <t>いたします。</t>
    <phoneticPr fontId="7"/>
  </si>
  <si>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7"/>
  </si>
  <si>
    <t>　規則及び関連諸規程の定めを遵守し、会員としての品位を保持すること</t>
    <rPh sb="18" eb="20">
      <t>カイイン</t>
    </rPh>
    <rPh sb="24" eb="26">
      <t>ヒンイ</t>
    </rPh>
    <rPh sb="27" eb="29">
      <t>ホジ</t>
    </rPh>
    <phoneticPr fontId="158"/>
  </si>
  <si>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7"/>
  </si>
  <si>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7"/>
  </si>
  <si>
    <t>　常に正確な知識の習得に務めること</t>
    <rPh sb="1" eb="2">
      <t>ツネ</t>
    </rPh>
    <phoneticPr fontId="158"/>
  </si>
  <si>
    <t>3． 従たる事務所については、従たる事務所を管轄する地方本部の規程に従うこと</t>
    <rPh sb="22" eb="24">
      <t>カンカツ</t>
    </rPh>
    <phoneticPr fontId="7"/>
  </si>
  <si>
    <t>4． 重要な役員等の変更又は従たる事務所の設置、その他所属本部長が必要と認めるとき</t>
    <rPh sb="8" eb="9">
      <t>トウ</t>
    </rPh>
    <rPh sb="26" eb="27">
      <t>タ</t>
    </rPh>
    <rPh sb="27" eb="29">
      <t>ショゾク</t>
    </rPh>
    <rPh sb="31" eb="32">
      <t>チョウ</t>
    </rPh>
    <phoneticPr fontId="7"/>
  </si>
  <si>
    <t>　は、事務所の立入調査を含めた再審査を受けること</t>
    <rPh sb="3" eb="6">
      <t>ジムショ</t>
    </rPh>
    <rPh sb="7" eb="9">
      <t>タチイリ</t>
    </rPh>
    <rPh sb="9" eb="11">
      <t>チョウサ</t>
    </rPh>
    <rPh sb="12" eb="13">
      <t>フク</t>
    </rPh>
    <phoneticPr fontId="158"/>
  </si>
  <si>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7"/>
  </si>
  <si>
    <t>　ことに同意すること</t>
    <phoneticPr fontId="7"/>
  </si>
  <si>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7"/>
  </si>
  <si>
    <t>　たないこと</t>
    <phoneticPr fontId="158"/>
  </si>
  <si>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7"/>
  </si>
  <si>
    <t>以上</t>
    <rPh sb="0" eb="2">
      <t>イジョウ</t>
    </rPh>
    <phoneticPr fontId="1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</si>
</sst>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
    <numFmt numFmtId="180" formatCode=";;;"/>
  </numFmts>
  <fonts count="1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b/>
      <sz val="9"/>
      <color rgb="FF000000"/>
      <name val="ＭＳ 明朝"/>
      <family val="1"/>
    </font>
    <font>
      <sz val="20"/>
      <color rgb="FF000000"/>
      <name val="ＭＳ 明朝"/>
      <family val="1"/>
    </font>
    <font>
      <sz val="12"/>
      <color rgb="FF000000"/>
      <name val="ＭＳ 明朝"/>
      <family val="1"/>
    </font>
    <font>
      <b/>
      <sz val="14"/>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2"/>
      <color indexed="8"/>
      <name val="ＭＳ 明朝"/>
      <family val="1"/>
    </font>
    <font>
      <sz val="12"/>
      <color theme="1"/>
      <name val="ＭＳ 明朝"/>
      <family val="1"/>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16"/>
      <name val="メイリオ"/>
      <family val="3"/>
      <charset val="128"/>
    </font>
    <font>
      <sz val="9.5"/>
      <name val="メイリオ"/>
      <family val="3"/>
      <charset val="128"/>
    </font>
    <font>
      <sz val="10"/>
      <name val="メイリオ"/>
      <family val="3"/>
      <charset val="128"/>
    </font>
    <font>
      <sz val="18"/>
      <color theme="1"/>
      <name val="ＭＳ 明朝"/>
      <family val="1"/>
      <charset val="128"/>
    </font>
    <font>
      <sz val="14"/>
      <name val="HG創英角ｺﾞｼｯｸUB"/>
      <family val="3"/>
      <charset val="128"/>
    </font>
    <font>
      <sz val="12"/>
      <name val="HG創英角ｺﾞｼｯｸUB"/>
      <family val="3"/>
      <charset val="128"/>
    </font>
    <font>
      <sz val="20"/>
      <name val="HG創英角ｺﾞｼｯｸUB"/>
      <family val="3"/>
      <charset val="128"/>
    </font>
    <font>
      <sz val="24"/>
      <name val="HG創英角ｺﾞｼｯｸUB"/>
      <family val="3"/>
      <charset val="128"/>
    </font>
    <font>
      <sz val="22"/>
      <name val="HG創英角ｺﾞｼｯｸUB"/>
      <family val="3"/>
      <charset val="128"/>
    </font>
    <font>
      <sz val="10"/>
      <color theme="1"/>
      <name val="HG創英角ｺﾞｼｯｸUB"/>
      <family val="3"/>
      <charset val="128"/>
    </font>
    <font>
      <sz val="9"/>
      <color theme="1"/>
      <name val="HG創英角ｺﾞｼｯｸUB"/>
      <family val="3"/>
      <charset val="128"/>
    </font>
    <font>
      <sz val="22"/>
      <color theme="1"/>
      <name val="HG創英角ｺﾞｼｯｸUB"/>
      <family val="3"/>
      <charset val="128"/>
    </font>
    <font>
      <sz val="18"/>
      <color theme="1"/>
      <name val="HG創英角ｺﾞｼｯｸUB"/>
      <family val="3"/>
      <charset val="128"/>
    </font>
    <font>
      <sz val="26"/>
      <color theme="1"/>
      <name val="HG創英角ｺﾞｼｯｸUB"/>
      <family val="3"/>
      <charset val="128"/>
    </font>
    <font>
      <sz val="14"/>
      <color theme="1"/>
      <name val="HG創英角ｺﾞｼｯｸUB"/>
      <family val="3"/>
      <charset val="128"/>
    </font>
    <font>
      <sz val="14"/>
      <color theme="1"/>
      <name val="ＭＳ ゴシック"/>
      <family val="3"/>
      <charset val="128"/>
    </font>
    <font>
      <sz val="16"/>
      <color theme="1"/>
      <name val="HG創英角ｺﾞｼｯｸUB"/>
      <family val="3"/>
      <charset val="128"/>
    </font>
    <font>
      <sz val="12"/>
      <color theme="1"/>
      <name val="HG創英角ｺﾞｼｯｸUB"/>
      <family val="3"/>
      <charset val="128"/>
    </font>
    <font>
      <sz val="12"/>
      <color rgb="FFFF0000"/>
      <name val="HG創英角ｺﾞｼｯｸUB"/>
      <family val="3"/>
      <charset val="128"/>
    </font>
    <font>
      <sz val="20"/>
      <color theme="1"/>
      <name val="HG創英角ｺﾞｼｯｸUB"/>
      <family val="3"/>
      <charset val="128"/>
    </font>
    <font>
      <sz val="13"/>
      <color theme="1"/>
      <name val="HG創英角ｺﾞｼｯｸUB"/>
      <family val="3"/>
      <charset val="128"/>
    </font>
    <font>
      <sz val="13"/>
      <color theme="1"/>
      <name val="ＭＳ Ｐゴシック"/>
      <family val="3"/>
      <charset val="128"/>
      <scheme val="minor"/>
    </font>
    <font>
      <sz val="17"/>
      <color theme="1"/>
      <name val="HG創英角ｺﾞｼｯｸUB"/>
      <family val="3"/>
      <charset val="128"/>
    </font>
    <font>
      <sz val="15"/>
      <color theme="1"/>
      <name val="ＭＳ Ｐゴシック"/>
      <family val="3"/>
      <charset val="128"/>
      <scheme val="minor"/>
    </font>
    <font>
      <sz val="10"/>
      <color indexed="8"/>
      <name val="HG創英角ｺﾞｼｯｸUB"/>
      <family val="3"/>
      <charset val="128"/>
    </font>
    <font>
      <u/>
      <sz val="10"/>
      <color theme="1"/>
      <name val="HG創英角ｺﾞｼｯｸUB"/>
      <family val="3"/>
      <charset val="128"/>
    </font>
    <font>
      <sz val="11"/>
      <name val="HG創英角ｺﾞｼｯｸUB"/>
      <family val="3"/>
      <charset val="128"/>
    </font>
    <font>
      <sz val="11"/>
      <color theme="1"/>
      <name val="HG創英角ｺﾞｼｯｸUB"/>
      <family val="3"/>
      <charset val="128"/>
    </font>
    <font>
      <sz val="8"/>
      <color theme="1"/>
      <name val="HG創英角ｺﾞｼｯｸUB"/>
      <family val="3"/>
      <charset val="128"/>
    </font>
    <font>
      <b/>
      <sz val="14"/>
      <color theme="1"/>
      <name val="ＭＳ ゴシック"/>
      <family val="3"/>
      <charset val="128"/>
    </font>
    <font>
      <sz val="11"/>
      <color theme="1"/>
      <name val="HGP創英角ｺﾞｼｯｸUB"/>
      <family val="3"/>
      <charset val="128"/>
    </font>
    <font>
      <b/>
      <sz val="11"/>
      <color indexed="81"/>
      <name val="MS P ゴシック"/>
      <family val="3"/>
      <charset val="128"/>
    </font>
    <font>
      <u/>
      <sz val="18"/>
      <name val="HG創英角ｺﾞｼｯｸUB"/>
      <family val="3"/>
      <charset val="128"/>
    </font>
    <font>
      <sz val="18"/>
      <name val="HG創英角ｺﾞｼｯｸUB"/>
      <family val="3"/>
      <charset val="128"/>
    </font>
    <font>
      <u/>
      <sz val="18"/>
      <name val="ＭＳ Ｐゴシック"/>
      <family val="3"/>
      <charset val="128"/>
    </font>
    <font>
      <sz val="14"/>
      <name val="ＭＳ Ｐゴシック"/>
      <family val="3"/>
      <charset val="128"/>
    </font>
    <font>
      <u/>
      <sz val="8.25"/>
      <color indexed="12"/>
      <name val="ＭＳ Ｐゴシック"/>
      <family val="3"/>
      <charset val="128"/>
    </font>
    <font>
      <sz val="14"/>
      <color theme="1"/>
      <name val="HGP創英角ｺﾞｼｯｸUB"/>
      <family val="3"/>
      <charset val="128"/>
    </font>
    <font>
      <sz val="14"/>
      <color theme="1"/>
      <name val="HGS創英角ｺﾞｼｯｸUB"/>
      <family val="3"/>
      <charset val="128"/>
    </font>
    <font>
      <sz val="14"/>
      <name val="HGS創英角ｺﾞｼｯｸUB"/>
      <family val="3"/>
      <charset val="128"/>
    </font>
    <font>
      <u/>
      <sz val="14"/>
      <name val="HG創英角ｺﾞｼｯｸUB"/>
      <family val="3"/>
      <charset val="128"/>
    </font>
    <font>
      <sz val="4"/>
      <name val="HG創英角ｺﾞｼｯｸUB"/>
      <family val="3"/>
      <charset val="128"/>
    </font>
    <font>
      <sz val="11"/>
      <color indexed="10"/>
      <name val="HG創英角ｺﾞｼｯｸUB"/>
      <family val="3"/>
      <charset val="128"/>
    </font>
    <font>
      <sz val="12"/>
      <color indexed="10"/>
      <name val="HG創英角ｺﾞｼｯｸUB"/>
      <family val="3"/>
      <charset val="128"/>
    </font>
    <font>
      <b/>
      <sz val="12"/>
      <color rgb="FF000000"/>
      <name val="ＭＳ 明朝"/>
      <family val="1"/>
      <charset val="128"/>
    </font>
    <font>
      <b/>
      <sz val="12"/>
      <color indexed="10"/>
      <name val="ＭＳ 明朝"/>
      <family val="1"/>
      <charset val="128"/>
    </font>
    <font>
      <sz val="8"/>
      <color indexed="81"/>
      <name val="ＭＳ 明朝"/>
      <family val="1"/>
      <charset val="128"/>
    </font>
    <font>
      <sz val="11"/>
      <color theme="1"/>
      <name val="ＭＳ Ｐゴシック"/>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b/>
      <sz val="9"/>
      <color indexed="81"/>
      <name val="MS P ゴシック"/>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theme="0" tint="-0.14999847407452621"/>
        <bgColor indexed="64"/>
      </patternFill>
    </fill>
  </fills>
  <borders count="230">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style="thin">
        <color auto="1"/>
      </left>
      <right/>
      <top style="thin">
        <color auto="1"/>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23"/>
      </bottom>
      <diagonal/>
    </border>
    <border>
      <left/>
      <right style="thick">
        <color indexed="64"/>
      </right>
      <top/>
      <bottom style="thin">
        <color indexed="23"/>
      </bottom>
      <diagonal/>
    </border>
    <border>
      <left style="thick">
        <color indexed="64"/>
      </left>
      <right/>
      <top style="thin">
        <color indexed="23"/>
      </top>
      <bottom/>
      <diagonal/>
    </border>
    <border>
      <left/>
      <right/>
      <top style="thin">
        <color indexed="23"/>
      </top>
      <bottom/>
      <diagonal/>
    </border>
    <border>
      <left/>
      <right style="thick">
        <color indexed="64"/>
      </right>
      <top style="thin">
        <color indexed="23"/>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top style="thin">
        <color theme="1" tint="0.499984740745262"/>
      </top>
      <bottom/>
      <diagonal/>
    </border>
    <border>
      <left/>
      <right/>
      <top style="thin">
        <color theme="1" tint="0.499984740745262"/>
      </top>
      <bottom style="thin">
        <color indexed="64"/>
      </bottom>
      <diagonal/>
    </border>
    <border>
      <left style="thin">
        <color theme="1" tint="0.499984740745262"/>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23"/>
      </top>
      <bottom/>
      <diagonal/>
    </border>
    <border>
      <left/>
      <right style="thin">
        <color indexed="64"/>
      </right>
      <top style="thin">
        <color indexed="23"/>
      </top>
      <bottom/>
      <diagonal/>
    </border>
    <border>
      <left style="thin">
        <color indexed="23"/>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64"/>
      </right>
      <top/>
      <bottom/>
      <diagonal/>
    </border>
    <border>
      <left style="thin">
        <color indexed="23"/>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23"/>
      </left>
      <right/>
      <top style="thin">
        <color indexed="23"/>
      </top>
      <bottom/>
      <diagonal/>
    </border>
    <border>
      <left/>
      <right style="thin">
        <color indexed="23"/>
      </right>
      <top style="thin">
        <color indexed="23"/>
      </top>
      <bottom/>
      <diagonal/>
    </border>
  </borders>
  <cellStyleXfs count="16">
    <xf numFmtId="0" fontId="0" fillId="0" borderId="0">
      <alignment vertical="center"/>
    </xf>
    <xf numFmtId="0" fontId="9" fillId="0" borderId="0">
      <alignment vertical="center"/>
    </xf>
    <xf numFmtId="0" fontId="9" fillId="0" borderId="0">
      <alignment vertical="center"/>
    </xf>
    <xf numFmtId="0" fontId="36" fillId="0" borderId="0">
      <alignment vertical="center"/>
    </xf>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6" fillId="0" borderId="0">
      <alignment vertical="center"/>
    </xf>
    <xf numFmtId="0" fontId="61"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9" fillId="0" borderId="0"/>
    <xf numFmtId="0" fontId="144" fillId="0" borderId="0" applyNumberFormat="0" applyFill="0" applyBorder="0" applyAlignment="0" applyProtection="0">
      <alignment vertical="top"/>
      <protection locked="0"/>
    </xf>
  </cellStyleXfs>
  <cellXfs count="1462">
    <xf numFmtId="0" fontId="0" fillId="0" borderId="0" xfId="0">
      <alignment vertical="center"/>
    </xf>
    <xf numFmtId="0" fontId="17" fillId="0" borderId="0" xfId="0" applyFont="1" applyAlignment="1">
      <alignment vertical="center" shrinkToFit="1"/>
    </xf>
    <xf numFmtId="0" fontId="0" fillId="0" borderId="0" xfId="0" applyAlignment="1">
      <alignment vertical="center" shrinkToFit="1"/>
    </xf>
    <xf numFmtId="0" fontId="15" fillId="0" borderId="14" xfId="2" applyFont="1" applyBorder="1" applyAlignment="1">
      <alignment horizontal="left" vertical="center"/>
    </xf>
    <xf numFmtId="0" fontId="15" fillId="0" borderId="13" xfId="2" applyFont="1" applyBorder="1" applyAlignment="1">
      <alignment horizontal="left" vertical="center"/>
    </xf>
    <xf numFmtId="0" fontId="15" fillId="0" borderId="12" xfId="2" applyFont="1" applyBorder="1" applyAlignment="1">
      <alignment horizontal="left" vertical="center"/>
    </xf>
    <xf numFmtId="0" fontId="16" fillId="0" borderId="0" xfId="2" applyFont="1" applyAlignment="1">
      <alignment horizontal="center" vertical="center" shrinkToFit="1"/>
    </xf>
    <xf numFmtId="0" fontId="16" fillId="0" borderId="0" xfId="2" applyFont="1" applyAlignment="1">
      <alignment horizontal="center" vertical="center"/>
    </xf>
    <xf numFmtId="0" fontId="11" fillId="0" borderId="0" xfId="2" applyFont="1" applyAlignment="1">
      <alignment horizontal="center" vertical="center"/>
    </xf>
    <xf numFmtId="0" fontId="23" fillId="0" borderId="11" xfId="2" applyFont="1" applyBorder="1" applyAlignment="1">
      <alignment horizontal="center" vertical="center"/>
    </xf>
    <xf numFmtId="0" fontId="23" fillId="0" borderId="0" xfId="2" applyFont="1" applyAlignment="1">
      <alignment horizontal="center" vertical="center"/>
    </xf>
    <xf numFmtId="0" fontId="23" fillId="0" borderId="10" xfId="2" applyFont="1" applyBorder="1" applyAlignment="1">
      <alignment horizontal="center" vertical="center"/>
    </xf>
    <xf numFmtId="0" fontId="17" fillId="0" borderId="0" xfId="2" applyFont="1" applyAlignment="1">
      <alignment horizontal="right" vertical="center"/>
    </xf>
    <xf numFmtId="0" fontId="17" fillId="0" borderId="0" xfId="0" applyFont="1">
      <alignment vertical="center"/>
    </xf>
    <xf numFmtId="0" fontId="13" fillId="0" borderId="0" xfId="2" applyFont="1" applyAlignment="1">
      <alignment horizontal="left" vertical="center"/>
    </xf>
    <xf numFmtId="0" fontId="28" fillId="0" borderId="0" xfId="2" applyFont="1">
      <alignment vertical="center"/>
    </xf>
    <xf numFmtId="0" fontId="13" fillId="0" borderId="0" xfId="2" applyFont="1">
      <alignment vertical="center"/>
    </xf>
    <xf numFmtId="179" fontId="27" fillId="0" borderId="0" xfId="2" applyNumberFormat="1" applyFont="1" applyAlignment="1">
      <alignment horizontal="left" vertical="center" wrapText="1"/>
    </xf>
    <xf numFmtId="179" fontId="27" fillId="0" borderId="0" xfId="2" applyNumberFormat="1" applyFont="1" applyAlignment="1">
      <alignment horizontal="left" vertical="center" shrinkToFit="1"/>
    </xf>
    <xf numFmtId="0" fontId="17" fillId="0" borderId="0" xfId="2" applyFont="1" applyAlignment="1">
      <alignment horizontal="left" vertical="center" wrapText="1"/>
    </xf>
    <xf numFmtId="0" fontId="17" fillId="0" borderId="0" xfId="2" applyFont="1" applyAlignment="1">
      <alignment horizontal="right" vertical="center" wrapText="1"/>
    </xf>
    <xf numFmtId="0" fontId="17" fillId="0" borderId="0" xfId="2" applyFont="1" applyAlignment="1">
      <alignment horizontal="center" vertical="center" wrapText="1"/>
    </xf>
    <xf numFmtId="0" fontId="17" fillId="0" borderId="0" xfId="2" applyFont="1" applyAlignment="1">
      <alignment horizontal="left" vertical="top" wrapText="1"/>
    </xf>
    <xf numFmtId="0" fontId="26" fillId="0" borderId="0" xfId="2" applyFont="1" applyAlignment="1">
      <alignment horizontal="center" vertical="center"/>
    </xf>
    <xf numFmtId="0" fontId="57" fillId="0" borderId="0" xfId="0" applyFont="1" applyAlignment="1">
      <alignment horizontal="center" vertical="center" shrinkToFit="1"/>
    </xf>
    <xf numFmtId="0" fontId="0" fillId="0" borderId="0" xfId="0" applyAlignment="1">
      <alignment horizontal="center"/>
    </xf>
    <xf numFmtId="0" fontId="0" fillId="0" borderId="9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8" fillId="0" borderId="0" xfId="0" applyFont="1" applyAlignment="1">
      <alignment horizontal="left" vertical="center"/>
    </xf>
    <xf numFmtId="0" fontId="15" fillId="0" borderId="0" xfId="2" applyFont="1">
      <alignment vertical="center"/>
    </xf>
    <xf numFmtId="0" fontId="13" fillId="3" borderId="87" xfId="0" applyFont="1" applyFill="1" applyBorder="1" applyAlignment="1">
      <alignment horizontal="distributed" vertical="center" wrapText="1"/>
    </xf>
    <xf numFmtId="49" fontId="17" fillId="0" borderId="86" xfId="0" applyNumberFormat="1" applyFont="1" applyBorder="1" applyAlignment="1" applyProtection="1">
      <alignment horizontal="center" vertical="center"/>
      <protection locked="0"/>
    </xf>
    <xf numFmtId="0" fontId="15" fillId="0" borderId="0" xfId="2" applyFont="1" applyAlignment="1">
      <alignment horizontal="distributed" vertical="center"/>
    </xf>
    <xf numFmtId="0" fontId="22" fillId="0" borderId="87" xfId="0" applyFont="1" applyBorder="1" applyAlignment="1">
      <alignment horizontal="center" vertical="center"/>
    </xf>
    <xf numFmtId="0" fontId="22" fillId="0" borderId="0" xfId="1" applyFont="1" applyAlignment="1">
      <alignment horizontal="center" vertical="center"/>
    </xf>
    <xf numFmtId="0" fontId="17" fillId="0" borderId="0" xfId="0" applyFont="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22" fillId="0" borderId="88" xfId="0" applyFont="1" applyBorder="1" applyAlignment="1">
      <alignment horizontal="center" vertical="center"/>
    </xf>
    <xf numFmtId="0" fontId="22" fillId="0" borderId="86" xfId="0" applyFont="1" applyBorder="1" applyAlignment="1">
      <alignment horizontal="center" vertical="center"/>
    </xf>
    <xf numFmtId="0" fontId="22" fillId="0" borderId="0" xfId="2" applyFont="1">
      <alignment vertical="center"/>
    </xf>
    <xf numFmtId="0" fontId="17" fillId="0" borderId="0" xfId="2" applyFont="1" applyAlignment="1">
      <alignment horizontal="left" vertical="center"/>
    </xf>
    <xf numFmtId="0" fontId="9" fillId="0" borderId="0" xfId="2">
      <alignment vertical="center"/>
    </xf>
    <xf numFmtId="0" fontId="15" fillId="0" borderId="0" xfId="2" applyFont="1" applyAlignment="1">
      <alignment horizontal="center" vertical="center"/>
    </xf>
    <xf numFmtId="0" fontId="13" fillId="0" borderId="0" xfId="2"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center" shrinkToFit="1"/>
    </xf>
    <xf numFmtId="0" fontId="39" fillId="0" borderId="1" xfId="0" applyFont="1" applyBorder="1" applyAlignment="1">
      <alignment horizontal="center" vertical="center" shrinkToFit="1"/>
    </xf>
    <xf numFmtId="0" fontId="38" fillId="0" borderId="0" xfId="0" applyFont="1" applyAlignment="1">
      <alignment horizontal="center" vertical="center" shrinkToFit="1"/>
    </xf>
    <xf numFmtId="0" fontId="38" fillId="0" borderId="2" xfId="0" applyFont="1" applyBorder="1" applyAlignment="1">
      <alignment vertical="center" shrinkToFit="1"/>
    </xf>
    <xf numFmtId="0" fontId="39" fillId="0" borderId="0" xfId="0" applyFont="1">
      <alignment vertical="center"/>
    </xf>
    <xf numFmtId="0" fontId="40" fillId="0" borderId="0" xfId="0" applyFont="1">
      <alignment vertical="center"/>
    </xf>
    <xf numFmtId="0" fontId="11" fillId="0" borderId="0" xfId="0" applyFont="1">
      <alignment vertical="center"/>
    </xf>
    <xf numFmtId="0" fontId="41" fillId="0" borderId="0" xfId="0" applyFont="1">
      <alignment vertical="center"/>
    </xf>
    <xf numFmtId="177" fontId="39" fillId="0" borderId="0" xfId="2" applyNumberFormat="1" applyFont="1">
      <alignment vertical="center"/>
    </xf>
    <xf numFmtId="49" fontId="39" fillId="0" borderId="0" xfId="0" applyNumberFormat="1" applyFont="1" applyAlignment="1">
      <alignment vertical="top"/>
    </xf>
    <xf numFmtId="0" fontId="17" fillId="0" borderId="0" xfId="2" applyFont="1" applyAlignment="1">
      <alignment vertical="top" wrapText="1"/>
    </xf>
    <xf numFmtId="0" fontId="17" fillId="0" borderId="0" xfId="2" applyFont="1" applyAlignment="1">
      <alignment vertical="center" wrapText="1"/>
    </xf>
    <xf numFmtId="0" fontId="42" fillId="0" borderId="0" xfId="2" applyFont="1" applyAlignment="1">
      <alignment horizontal="right" vertical="center"/>
    </xf>
    <xf numFmtId="0" fontId="39" fillId="0" borderId="0" xfId="2" applyFont="1" applyAlignment="1">
      <alignment horizontal="right" vertical="center"/>
    </xf>
    <xf numFmtId="180" fontId="11" fillId="0" borderId="0" xfId="0" applyNumberFormat="1" applyFont="1">
      <alignment vertical="center"/>
    </xf>
    <xf numFmtId="180" fontId="40" fillId="0" borderId="0" xfId="0" applyNumberFormat="1" applyFont="1">
      <alignment vertical="center"/>
    </xf>
    <xf numFmtId="49" fontId="39" fillId="0" borderId="0" xfId="0" applyNumberFormat="1" applyFont="1" applyAlignment="1">
      <alignment vertical="center" shrinkToFit="1"/>
    </xf>
    <xf numFmtId="49" fontId="17" fillId="0" borderId="0" xfId="2" applyNumberFormat="1" applyFont="1">
      <alignment vertical="center"/>
    </xf>
    <xf numFmtId="0" fontId="28" fillId="0" borderId="0" xfId="2" applyFont="1" applyAlignment="1">
      <alignment vertical="center" wrapText="1"/>
    </xf>
    <xf numFmtId="0" fontId="13" fillId="3" borderId="84" xfId="0" applyFont="1" applyFill="1" applyBorder="1" applyAlignment="1">
      <alignment horizontal="distributed" vertical="center" wrapText="1"/>
    </xf>
    <xf numFmtId="0" fontId="22" fillId="3" borderId="85" xfId="0" applyFont="1" applyFill="1" applyBorder="1" applyAlignment="1">
      <alignment vertical="center" wrapText="1"/>
    </xf>
    <xf numFmtId="0" fontId="22" fillId="3" borderId="88" xfId="0" applyFont="1" applyFill="1" applyBorder="1" applyAlignment="1">
      <alignment vertical="center" wrapText="1"/>
    </xf>
    <xf numFmtId="49" fontId="13" fillId="0" borderId="87"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22" fillId="3" borderId="89" xfId="0" applyFont="1" applyFill="1" applyBorder="1" applyAlignment="1">
      <alignment vertical="center" wrapText="1"/>
    </xf>
    <xf numFmtId="0" fontId="22" fillId="3" borderId="84" xfId="0" applyFont="1" applyFill="1" applyBorder="1" applyAlignment="1">
      <alignment horizontal="center" vertical="center"/>
    </xf>
    <xf numFmtId="0" fontId="22" fillId="3" borderId="86" xfId="0" applyFont="1" applyFill="1" applyBorder="1" applyAlignment="1">
      <alignment horizontal="center" vertical="center"/>
    </xf>
    <xf numFmtId="0" fontId="22" fillId="3" borderId="87" xfId="0" applyFont="1" applyFill="1" applyBorder="1" applyAlignment="1">
      <alignment horizontal="center" vertical="center"/>
    </xf>
    <xf numFmtId="0" fontId="22" fillId="3" borderId="0" xfId="0" applyFont="1" applyFill="1" applyAlignment="1">
      <alignment horizontal="center" vertical="center"/>
    </xf>
    <xf numFmtId="0" fontId="13" fillId="3" borderId="87" xfId="0" applyFont="1" applyFill="1" applyBorder="1" applyAlignment="1" applyProtection="1">
      <alignment vertical="top" wrapText="1" shrinkToFit="1"/>
      <protection locked="0"/>
    </xf>
    <xf numFmtId="0" fontId="13" fillId="3" borderId="0" xfId="0" applyFont="1" applyFill="1" applyAlignment="1" applyProtection="1">
      <alignment vertical="top" wrapText="1" shrinkToFit="1"/>
      <protection locked="0"/>
    </xf>
    <xf numFmtId="0" fontId="13" fillId="3" borderId="88" xfId="0" applyFont="1" applyFill="1" applyBorder="1" applyAlignment="1" applyProtection="1">
      <alignment vertical="top" wrapText="1" shrinkToFit="1"/>
      <protection locked="0"/>
    </xf>
    <xf numFmtId="0" fontId="22" fillId="3" borderId="90" xfId="0" applyFont="1" applyFill="1" applyBorder="1" applyAlignment="1">
      <alignment horizontal="center" vertical="center"/>
    </xf>
    <xf numFmtId="0" fontId="22" fillId="3" borderId="91" xfId="0" applyFont="1" applyFill="1" applyBorder="1" applyAlignment="1">
      <alignment horizontal="center" vertical="center"/>
    </xf>
    <xf numFmtId="0" fontId="19" fillId="0" borderId="0" xfId="0" applyFont="1" applyAlignment="1">
      <alignment horizontal="center" vertical="center"/>
    </xf>
    <xf numFmtId="0" fontId="19" fillId="0" borderId="0" xfId="0" applyFont="1">
      <alignment vertical="center"/>
    </xf>
    <xf numFmtId="178" fontId="11" fillId="0" borderId="10" xfId="2" applyNumberFormat="1" applyFont="1" applyBorder="1">
      <alignment vertical="center"/>
    </xf>
    <xf numFmtId="178" fontId="11" fillId="0" borderId="0" xfId="2" applyNumberFormat="1" applyFont="1">
      <alignment vertical="center"/>
    </xf>
    <xf numFmtId="178" fontId="11" fillId="0" borderId="11" xfId="2" applyNumberFormat="1" applyFont="1" applyBorder="1">
      <alignment vertical="center"/>
    </xf>
    <xf numFmtId="178" fontId="15" fillId="0" borderId="15" xfId="2" applyNumberFormat="1" applyFont="1" applyBorder="1">
      <alignment vertical="center"/>
    </xf>
    <xf numFmtId="49" fontId="15" fillId="0" borderId="0" xfId="2" applyNumberFormat="1" applyFont="1" applyAlignment="1">
      <alignment horizontal="center" vertical="center"/>
    </xf>
    <xf numFmtId="0" fontId="14" fillId="0" borderId="16" xfId="2" applyFont="1" applyBorder="1" applyAlignment="1">
      <alignment horizontal="left" vertical="center" shrinkToFit="1"/>
    </xf>
    <xf numFmtId="0" fontId="15" fillId="0" borderId="15" xfId="2" applyFont="1" applyBorder="1">
      <alignment vertical="center"/>
    </xf>
    <xf numFmtId="0" fontId="14" fillId="0" borderId="16" xfId="2" applyFont="1" applyBorder="1" applyAlignment="1">
      <alignment horizontal="left" vertical="center"/>
    </xf>
    <xf numFmtId="0" fontId="15" fillId="0" borderId="17" xfId="2" applyFont="1" applyBorder="1">
      <alignment vertical="center"/>
    </xf>
    <xf numFmtId="0" fontId="15" fillId="0" borderId="18" xfId="2" applyFont="1" applyBorder="1">
      <alignment vertical="center"/>
    </xf>
    <xf numFmtId="0" fontId="15" fillId="0" borderId="18" xfId="2" applyFont="1" applyBorder="1" applyAlignment="1">
      <alignment horizontal="distributed" vertical="center"/>
    </xf>
    <xf numFmtId="0" fontId="14" fillId="0" borderId="19" xfId="2" applyFont="1" applyBorder="1" applyAlignment="1">
      <alignment horizontal="left" vertical="center"/>
    </xf>
    <xf numFmtId="0" fontId="26" fillId="0" borderId="0" xfId="2" applyFont="1">
      <alignment vertical="center"/>
    </xf>
    <xf numFmtId="0" fontId="13" fillId="0" borderId="0" xfId="2" applyFont="1" applyAlignment="1">
      <alignment vertical="top" wrapText="1"/>
    </xf>
    <xf numFmtId="0" fontId="28" fillId="0" borderId="0" xfId="2" applyFont="1" applyAlignment="1">
      <alignment vertical="top" wrapText="1"/>
    </xf>
    <xf numFmtId="49" fontId="13" fillId="0" borderId="0" xfId="2" applyNumberFormat="1" applyFont="1" applyAlignment="1">
      <alignment vertical="top" wrapText="1"/>
    </xf>
    <xf numFmtId="0" fontId="28" fillId="0" borderId="0" xfId="2" applyFont="1" applyAlignment="1">
      <alignment vertical="center" shrinkToFit="1"/>
    </xf>
    <xf numFmtId="0" fontId="16" fillId="0" borderId="0" xfId="2" applyFont="1" applyAlignment="1">
      <alignment vertical="center" shrinkToFit="1"/>
    </xf>
    <xf numFmtId="0" fontId="16" fillId="0" borderId="0" xfId="2" applyFont="1">
      <alignment vertical="center"/>
    </xf>
    <xf numFmtId="0" fontId="13" fillId="0" borderId="87" xfId="0" applyFont="1" applyBorder="1">
      <alignment vertical="center"/>
    </xf>
    <xf numFmtId="0" fontId="55" fillId="0" borderId="0" xfId="2" applyFont="1">
      <alignment vertical="center"/>
    </xf>
    <xf numFmtId="0" fontId="56" fillId="0" borderId="0" xfId="0" applyFont="1">
      <alignment vertical="center"/>
    </xf>
    <xf numFmtId="0" fontId="51" fillId="0" borderId="0" xfId="0" applyFont="1">
      <alignment vertical="center"/>
    </xf>
    <xf numFmtId="0" fontId="17" fillId="0" borderId="0" xfId="0" applyFont="1" applyProtection="1">
      <alignment vertical="center"/>
      <protection locked="0"/>
    </xf>
    <xf numFmtId="0" fontId="13" fillId="3" borderId="90" xfId="0" applyFont="1" applyFill="1" applyBorder="1" applyAlignment="1" applyProtection="1">
      <alignment vertical="top" wrapText="1" shrinkToFit="1"/>
      <protection locked="0"/>
    </xf>
    <xf numFmtId="0" fontId="13" fillId="3" borderId="91" xfId="0" applyFont="1" applyFill="1" applyBorder="1" applyAlignment="1" applyProtection="1">
      <alignment vertical="top" wrapText="1" shrinkToFit="1"/>
      <protection locked="0"/>
    </xf>
    <xf numFmtId="0" fontId="13" fillId="3" borderId="89" xfId="0" applyFont="1" applyFill="1" applyBorder="1" applyAlignment="1" applyProtection="1">
      <alignment vertical="top" wrapText="1" shrinkToFit="1"/>
      <protection locked="0"/>
    </xf>
    <xf numFmtId="0" fontId="59" fillId="0" borderId="0" xfId="0" applyFont="1">
      <alignment vertical="center"/>
    </xf>
    <xf numFmtId="0" fontId="58" fillId="0" borderId="0" xfId="0" applyFont="1">
      <alignment vertical="center"/>
    </xf>
    <xf numFmtId="0" fontId="0" fillId="0" borderId="93" xfId="0" applyBorder="1">
      <alignment vertical="center"/>
    </xf>
    <xf numFmtId="0" fontId="57" fillId="0" borderId="0" xfId="0" applyFont="1">
      <alignment vertical="center"/>
    </xf>
    <xf numFmtId="0" fontId="0" fillId="0" borderId="93" xfId="0" applyBorder="1" applyAlignment="1">
      <alignment horizontal="center" vertical="top"/>
    </xf>
    <xf numFmtId="0" fontId="39" fillId="0" borderId="23" xfId="0" applyFont="1" applyBorder="1">
      <alignment vertical="center"/>
    </xf>
    <xf numFmtId="0" fontId="13" fillId="0" borderId="0" xfId="0" applyFont="1" applyAlignment="1">
      <alignment vertical="center" wrapText="1"/>
    </xf>
    <xf numFmtId="0" fontId="54" fillId="0" borderId="0" xfId="8" applyFont="1" applyAlignment="1">
      <alignment vertical="top"/>
    </xf>
    <xf numFmtId="0" fontId="54" fillId="0" borderId="111" xfId="0" applyFont="1" applyBorder="1" applyAlignment="1">
      <alignment vertical="top"/>
    </xf>
    <xf numFmtId="14" fontId="54" fillId="0" borderId="111" xfId="0" applyNumberFormat="1" applyFont="1" applyBorder="1" applyAlignment="1">
      <alignment vertical="top"/>
    </xf>
    <xf numFmtId="0" fontId="54" fillId="8" borderId="114" xfId="0" applyFont="1" applyFill="1" applyBorder="1" applyAlignment="1">
      <alignment vertical="top"/>
    </xf>
    <xf numFmtId="0" fontId="54" fillId="0" borderId="111" xfId="0" applyFont="1" applyBorder="1" applyAlignment="1">
      <alignment vertical="top" shrinkToFit="1"/>
    </xf>
    <xf numFmtId="14" fontId="54" fillId="0" borderId="111" xfId="0" applyNumberFormat="1" applyFont="1" applyBorder="1" applyAlignment="1">
      <alignment vertical="top" shrinkToFit="1"/>
    </xf>
    <xf numFmtId="0" fontId="54" fillId="0" borderId="111" xfId="0" applyFont="1" applyBorder="1" applyAlignment="1">
      <alignment vertical="top" wrapText="1"/>
    </xf>
    <xf numFmtId="14" fontId="54" fillId="0" borderId="111" xfId="0" applyNumberFormat="1" applyFont="1" applyBorder="1" applyAlignment="1">
      <alignment vertical="top" wrapText="1"/>
    </xf>
    <xf numFmtId="0" fontId="54" fillId="8" borderId="112" xfId="0" applyFont="1" applyFill="1" applyBorder="1" applyAlignment="1">
      <alignment vertical="top"/>
    </xf>
    <xf numFmtId="0" fontId="54" fillId="8" borderId="113" xfId="0" applyFont="1" applyFill="1" applyBorder="1" applyAlignment="1">
      <alignment vertical="top"/>
    </xf>
    <xf numFmtId="0" fontId="54" fillId="8" borderId="117" xfId="0" applyFont="1" applyFill="1" applyBorder="1" applyAlignment="1">
      <alignment vertical="top"/>
    </xf>
    <xf numFmtId="0" fontId="54" fillId="8" borderId="115" xfId="0" applyFont="1" applyFill="1" applyBorder="1" applyAlignment="1">
      <alignment vertical="top"/>
    </xf>
    <xf numFmtId="0" fontId="54" fillId="8" borderId="111" xfId="0" applyFont="1" applyFill="1" applyBorder="1" applyAlignment="1">
      <alignment vertical="top"/>
    </xf>
    <xf numFmtId="0" fontId="54" fillId="8" borderId="116" xfId="0" applyFont="1" applyFill="1" applyBorder="1" applyAlignment="1">
      <alignment vertical="top"/>
    </xf>
    <xf numFmtId="0" fontId="54" fillId="8" borderId="118" xfId="0" applyFont="1" applyFill="1" applyBorder="1" applyAlignment="1">
      <alignment vertical="top"/>
    </xf>
    <xf numFmtId="0" fontId="62" fillId="8" borderId="111" xfId="0" applyFont="1" applyFill="1" applyBorder="1" applyAlignment="1">
      <alignment vertical="top"/>
    </xf>
    <xf numFmtId="49" fontId="54" fillId="0" borderId="111" xfId="0" applyNumberFormat="1" applyFont="1" applyBorder="1" applyAlignment="1">
      <alignment vertical="top" shrinkToFit="1"/>
    </xf>
    <xf numFmtId="0" fontId="96" fillId="0" borderId="0" xfId="0" applyFont="1" applyAlignment="1">
      <alignment horizontal="left"/>
    </xf>
    <xf numFmtId="0" fontId="96" fillId="0" borderId="0" xfId="0" applyFont="1">
      <alignment vertical="center"/>
    </xf>
    <xf numFmtId="0" fontId="96" fillId="0" borderId="0" xfId="0" applyFont="1" applyAlignment="1"/>
    <xf numFmtId="0" fontId="97" fillId="0" borderId="0" xfId="0" applyFont="1" applyAlignment="1"/>
    <xf numFmtId="0" fontId="96" fillId="0" borderId="0" xfId="0" applyFont="1" applyAlignment="1">
      <alignment horizontal="center" vertical="center"/>
    </xf>
    <xf numFmtId="0" fontId="98" fillId="0" borderId="0" xfId="0" applyFont="1">
      <alignment vertical="center"/>
    </xf>
    <xf numFmtId="0" fontId="99" fillId="0" borderId="0" xfId="0" applyFont="1" applyAlignment="1">
      <alignment horizontal="center" vertical="center"/>
    </xf>
    <xf numFmtId="177" fontId="99" fillId="0" borderId="0" xfId="0" applyNumberFormat="1" applyFont="1" applyAlignment="1">
      <alignment horizontal="center" vertical="center"/>
    </xf>
    <xf numFmtId="0" fontId="100" fillId="0" borderId="0" xfId="0" applyFont="1" applyAlignment="1">
      <alignment horizontal="center" vertical="center"/>
    </xf>
    <xf numFmtId="177" fontId="99" fillId="0" borderId="0" xfId="0" applyNumberFormat="1" applyFont="1" applyAlignment="1">
      <alignment horizontal="center"/>
    </xf>
    <xf numFmtId="0" fontId="96" fillId="0" borderId="0" xfId="0" applyFont="1" applyAlignment="1">
      <alignment vertical="top"/>
    </xf>
    <xf numFmtId="177" fontId="96" fillId="0" borderId="0" xfId="0" applyNumberFormat="1" applyFont="1" applyAlignment="1">
      <alignment horizontal="center"/>
    </xf>
    <xf numFmtId="177" fontId="96" fillId="0" borderId="0" xfId="0" applyNumberFormat="1" applyFont="1" applyAlignment="1"/>
    <xf numFmtId="0" fontId="101" fillId="0" borderId="0" xfId="0" applyFont="1" applyAlignment="1">
      <alignment horizontal="center"/>
    </xf>
    <xf numFmtId="0" fontId="99" fillId="0" borderId="0" xfId="0" applyFont="1">
      <alignment vertical="center"/>
    </xf>
    <xf numFmtId="0" fontId="99" fillId="0" borderId="94" xfId="0" applyFont="1" applyBorder="1">
      <alignment vertical="center"/>
    </xf>
    <xf numFmtId="179" fontId="99" fillId="0" borderId="0" xfId="0" applyNumberFormat="1" applyFont="1" applyAlignment="1">
      <alignment horizontal="center" vertical="center"/>
    </xf>
    <xf numFmtId="0" fontId="104" fillId="0" borderId="126" xfId="0" applyFont="1" applyBorder="1" applyAlignment="1">
      <alignment horizontal="center" vertical="top"/>
    </xf>
    <xf numFmtId="0" fontId="104" fillId="0" borderId="129" xfId="0" applyFont="1" applyBorder="1" applyAlignment="1">
      <alignment horizontal="center" vertical="top"/>
    </xf>
    <xf numFmtId="0" fontId="99" fillId="0" borderId="0" xfId="0" applyFont="1" applyAlignment="1">
      <alignment vertical="top" wrapText="1"/>
    </xf>
    <xf numFmtId="0" fontId="99" fillId="0" borderId="130" xfId="0" applyFont="1" applyBorder="1" applyAlignment="1">
      <alignment vertical="top" wrapText="1"/>
    </xf>
    <xf numFmtId="0" fontId="106" fillId="0" borderId="0" xfId="0" applyFont="1">
      <alignment vertical="center"/>
    </xf>
    <xf numFmtId="0" fontId="107" fillId="0" borderId="0" xfId="0" applyFont="1" applyAlignment="1">
      <alignment horizontal="center" vertical="center"/>
    </xf>
    <xf numFmtId="0" fontId="22" fillId="0" borderId="154" xfId="1" applyFont="1" applyBorder="1" applyAlignment="1">
      <alignment horizontal="center" vertical="center"/>
    </xf>
    <xf numFmtId="0" fontId="22" fillId="0" borderId="163" xfId="0" applyFont="1" applyBorder="1" applyAlignment="1">
      <alignment horizontal="center" vertical="center"/>
    </xf>
    <xf numFmtId="0" fontId="22" fillId="0" borderId="147" xfId="0" applyFont="1" applyBorder="1" applyAlignment="1" applyProtection="1">
      <alignment horizontal="center" vertical="center"/>
      <protection locked="0"/>
    </xf>
    <xf numFmtId="0" fontId="22" fillId="0" borderId="147" xfId="0" applyFont="1" applyBorder="1" applyProtection="1">
      <alignment vertical="center"/>
      <protection locked="0"/>
    </xf>
    <xf numFmtId="0" fontId="22" fillId="0" borderId="155" xfId="0" applyFont="1" applyBorder="1" applyProtection="1">
      <alignment vertical="center"/>
      <protection locked="0"/>
    </xf>
    <xf numFmtId="0" fontId="22" fillId="0" borderId="163" xfId="0" applyFont="1" applyBorder="1">
      <alignment vertical="center"/>
    </xf>
    <xf numFmtId="0" fontId="22" fillId="0" borderId="154" xfId="0" applyFont="1" applyBorder="1">
      <alignment vertical="center"/>
    </xf>
    <xf numFmtId="0" fontId="17" fillId="0" borderId="147" xfId="0" applyFont="1" applyBorder="1" applyAlignment="1" applyProtection="1">
      <alignment horizontal="center" vertical="center"/>
      <protection locked="0"/>
    </xf>
    <xf numFmtId="0" fontId="17" fillId="0" borderId="147" xfId="0" applyFont="1" applyBorder="1" applyProtection="1">
      <alignment vertical="center"/>
      <protection locked="0"/>
    </xf>
    <xf numFmtId="0" fontId="17" fillId="0" borderId="155" xfId="0" applyFont="1" applyBorder="1" applyProtection="1">
      <alignment vertical="center"/>
      <protection locked="0"/>
    </xf>
    <xf numFmtId="0" fontId="17" fillId="0" borderId="145" xfId="0" applyFont="1" applyBorder="1" applyProtection="1">
      <alignment vertical="center"/>
      <protection locked="0"/>
    </xf>
    <xf numFmtId="0" fontId="39" fillId="0" borderId="100" xfId="0" applyFont="1" applyBorder="1">
      <alignment vertical="center"/>
    </xf>
    <xf numFmtId="0" fontId="39" fillId="0" borderId="100" xfId="0" applyFont="1" applyBorder="1" applyAlignment="1">
      <alignment vertical="center" shrinkToFit="1"/>
    </xf>
    <xf numFmtId="0" fontId="99" fillId="0" borderId="164" xfId="0" applyFont="1" applyBorder="1">
      <alignment vertical="center"/>
    </xf>
    <xf numFmtId="0" fontId="99" fillId="0" borderId="95" xfId="0" applyFont="1" applyBorder="1">
      <alignment vertical="center"/>
    </xf>
    <xf numFmtId="0" fontId="99" fillId="0" borderId="135" xfId="0" applyFont="1" applyBorder="1">
      <alignment vertical="center"/>
    </xf>
    <xf numFmtId="179" fontId="99" fillId="0" borderId="135" xfId="0" applyNumberFormat="1" applyFont="1" applyBorder="1">
      <alignment vertical="center"/>
    </xf>
    <xf numFmtId="0" fontId="96" fillId="0" borderId="135" xfId="0" applyFont="1" applyBorder="1">
      <alignment vertical="center"/>
    </xf>
    <xf numFmtId="0" fontId="103" fillId="0" borderId="169" xfId="0" applyFont="1" applyBorder="1">
      <alignment vertical="center"/>
    </xf>
    <xf numFmtId="0" fontId="103" fillId="0" borderId="135" xfId="0" applyFont="1" applyBorder="1">
      <alignment vertical="center"/>
    </xf>
    <xf numFmtId="0" fontId="103" fillId="0" borderId="170" xfId="0" applyFont="1" applyBorder="1">
      <alignment vertical="center"/>
    </xf>
    <xf numFmtId="0" fontId="110" fillId="0" borderId="0" xfId="0" applyFont="1">
      <alignment vertical="center"/>
    </xf>
    <xf numFmtId="49" fontId="37" fillId="0" borderId="1" xfId="0" applyNumberFormat="1" applyFont="1" applyBorder="1" applyAlignment="1">
      <alignment horizontal="center" vertical="center"/>
    </xf>
    <xf numFmtId="49" fontId="37" fillId="0" borderId="0" xfId="0" applyNumberFormat="1" applyFont="1" applyAlignment="1">
      <alignment horizontal="center" vertical="center"/>
    </xf>
    <xf numFmtId="49" fontId="17" fillId="0" borderId="1" xfId="0" applyNumberFormat="1" applyFont="1" applyBorder="1" applyAlignment="1">
      <alignment horizontal="center" vertical="center" shrinkToFit="1"/>
    </xf>
    <xf numFmtId="0" fontId="112" fillId="0" borderId="0" xfId="1" applyFont="1">
      <alignment vertical="center"/>
    </xf>
    <xf numFmtId="0" fontId="113" fillId="0" borderId="0" xfId="1" applyFont="1" applyAlignment="1">
      <alignment horizontal="right" vertical="center" wrapText="1"/>
    </xf>
    <xf numFmtId="0" fontId="114" fillId="0" borderId="0" xfId="1" applyFont="1" applyAlignment="1">
      <alignment horizontal="distributed" vertical="center" wrapText="1"/>
    </xf>
    <xf numFmtId="0" fontId="3" fillId="0" borderId="0" xfId="12">
      <alignment vertical="center"/>
    </xf>
    <xf numFmtId="0" fontId="59" fillId="0" borderId="0" xfId="12" applyFont="1" applyAlignment="1">
      <alignment horizontal="left" vertical="center"/>
    </xf>
    <xf numFmtId="0" fontId="116" fillId="0" borderId="0" xfId="1" applyFont="1">
      <alignment vertical="center"/>
    </xf>
    <xf numFmtId="0" fontId="118" fillId="0" borderId="0" xfId="1" applyFont="1" applyAlignment="1">
      <alignment horizontal="left" vertical="center" wrapText="1"/>
    </xf>
    <xf numFmtId="0" fontId="113" fillId="0" borderId="0" xfId="1" applyFont="1" applyAlignment="1">
      <alignment horizontal="center" vertical="center" wrapText="1"/>
    </xf>
    <xf numFmtId="0" fontId="119" fillId="0" borderId="0" xfId="1" applyFont="1" applyAlignment="1">
      <alignment horizontal="center" vertical="center"/>
    </xf>
    <xf numFmtId="0" fontId="120" fillId="0" borderId="123" xfId="1" applyFont="1" applyBorder="1">
      <alignment vertical="center"/>
    </xf>
    <xf numFmtId="0" fontId="113" fillId="0" borderId="123" xfId="1" applyFont="1" applyBorder="1" applyAlignment="1">
      <alignment horizontal="center" vertical="center" wrapText="1"/>
    </xf>
    <xf numFmtId="0" fontId="120" fillId="0" borderId="0" xfId="1" applyFont="1">
      <alignment vertical="center"/>
    </xf>
    <xf numFmtId="0" fontId="120" fillId="0" borderId="0" xfId="1" applyFont="1" applyAlignment="1">
      <alignment horizontal="center" vertical="center"/>
    </xf>
    <xf numFmtId="0" fontId="117" fillId="0" borderId="0" xfId="1" applyFont="1" applyAlignment="1">
      <alignment horizontal="center" vertical="center"/>
    </xf>
    <xf numFmtId="0" fontId="117" fillId="0" borderId="0" xfId="1" applyFont="1" applyAlignment="1">
      <alignment horizontal="left" vertical="center"/>
    </xf>
    <xf numFmtId="0" fontId="121" fillId="0" borderId="175" xfId="1" applyFont="1" applyBorder="1" applyAlignment="1">
      <alignment horizontal="center" vertical="center"/>
    </xf>
    <xf numFmtId="0" fontId="118" fillId="0" borderId="176" xfId="1" applyFont="1" applyBorder="1" applyAlignment="1">
      <alignment horizontal="center" vertical="center"/>
    </xf>
    <xf numFmtId="0" fontId="120" fillId="0" borderId="176" xfId="1" applyFont="1" applyBorder="1">
      <alignment vertical="center"/>
    </xf>
    <xf numFmtId="0" fontId="46" fillId="0" borderId="0" xfId="1" applyFont="1">
      <alignment vertical="center"/>
    </xf>
    <xf numFmtId="0" fontId="122" fillId="0" borderId="0" xfId="1" applyFont="1">
      <alignment vertical="center"/>
    </xf>
    <xf numFmtId="0" fontId="122" fillId="0" borderId="178" xfId="1" applyFont="1" applyBorder="1" applyAlignment="1">
      <alignment horizontal="center" vertical="center"/>
    </xf>
    <xf numFmtId="0" fontId="122" fillId="0" borderId="121" xfId="1" applyFont="1" applyBorder="1" applyAlignment="1">
      <alignment horizontal="distributed" vertical="center"/>
    </xf>
    <xf numFmtId="0" fontId="123" fillId="0" borderId="0" xfId="1" applyFont="1" applyAlignment="1">
      <alignment vertical="center" shrinkToFit="1"/>
    </xf>
    <xf numFmtId="0" fontId="122" fillId="0" borderId="180" xfId="1" applyFont="1" applyBorder="1" applyAlignment="1">
      <alignment horizontal="center" vertical="center"/>
    </xf>
    <xf numFmtId="0" fontId="118" fillId="0" borderId="181" xfId="1" applyFont="1" applyBorder="1" applyAlignment="1">
      <alignment horizontal="center" vertical="center"/>
    </xf>
    <xf numFmtId="0" fontId="122" fillId="0" borderId="181" xfId="1" applyFont="1" applyBorder="1" applyAlignment="1">
      <alignment horizontal="distributed" vertical="center"/>
    </xf>
    <xf numFmtId="0" fontId="46" fillId="0" borderId="0" xfId="1" applyFont="1" applyAlignment="1">
      <alignment vertical="center" shrinkToFit="1"/>
    </xf>
    <xf numFmtId="49" fontId="123" fillId="0" borderId="0" xfId="1" applyNumberFormat="1" applyFont="1" applyAlignment="1">
      <alignment horizontal="center" vertical="center" shrinkToFit="1"/>
    </xf>
    <xf numFmtId="0" fontId="123" fillId="0" borderId="0" xfId="1" applyFont="1" applyAlignment="1">
      <alignment horizontal="center" vertical="center" shrinkToFit="1"/>
    </xf>
    <xf numFmtId="49" fontId="122" fillId="0" borderId="0" xfId="1" applyNumberFormat="1" applyFont="1" applyAlignment="1">
      <alignment horizontal="center" vertical="center" shrinkToFit="1"/>
    </xf>
    <xf numFmtId="0" fontId="122" fillId="3" borderId="0" xfId="1" applyFont="1" applyFill="1">
      <alignment vertical="center"/>
    </xf>
    <xf numFmtId="49" fontId="122" fillId="3" borderId="181" xfId="1" applyNumberFormat="1" applyFont="1" applyFill="1" applyBorder="1" applyAlignment="1" applyProtection="1">
      <alignment vertical="center" shrinkToFit="1"/>
      <protection locked="0"/>
    </xf>
    <xf numFmtId="49" fontId="123" fillId="3" borderId="181" xfId="1" applyNumberFormat="1" applyFont="1" applyFill="1" applyBorder="1" applyAlignment="1" applyProtection="1">
      <alignment vertical="center" shrinkToFit="1"/>
      <protection locked="0"/>
    </xf>
    <xf numFmtId="0" fontId="122" fillId="3" borderId="181" xfId="1" applyFont="1" applyFill="1" applyBorder="1" applyAlignment="1">
      <alignment vertical="center" shrinkToFit="1"/>
    </xf>
    <xf numFmtId="0" fontId="125" fillId="3" borderId="181" xfId="1" applyFont="1" applyFill="1" applyBorder="1" applyAlignment="1">
      <alignment vertical="center" shrinkToFit="1"/>
    </xf>
    <xf numFmtId="0" fontId="126" fillId="0" borderId="0" xfId="1" applyFont="1" applyAlignment="1">
      <alignment horizontal="center" vertical="center" shrinkToFit="1"/>
    </xf>
    <xf numFmtId="0" fontId="122" fillId="3" borderId="121" xfId="1" applyFont="1" applyFill="1" applyBorder="1" applyAlignment="1">
      <alignment horizontal="left" vertical="center" shrinkToFit="1"/>
    </xf>
    <xf numFmtId="0" fontId="125" fillId="3" borderId="121" xfId="1" applyFont="1" applyFill="1" applyBorder="1" applyAlignment="1">
      <alignment horizontal="right" vertical="center" shrinkToFit="1"/>
    </xf>
    <xf numFmtId="0" fontId="122" fillId="3" borderId="121" xfId="1" applyFont="1" applyFill="1" applyBorder="1" applyAlignment="1">
      <alignment horizontal="right" vertical="center" shrinkToFit="1"/>
    </xf>
    <xf numFmtId="0" fontId="122" fillId="3" borderId="121" xfId="1" applyFont="1" applyFill="1" applyBorder="1" applyAlignment="1">
      <alignment vertical="center" shrinkToFit="1"/>
    </xf>
    <xf numFmtId="0" fontId="122" fillId="3" borderId="179" xfId="1" applyFont="1" applyFill="1" applyBorder="1" applyAlignment="1">
      <alignment horizontal="left" vertical="center" shrinkToFit="1"/>
    </xf>
    <xf numFmtId="49" fontId="123" fillId="3" borderId="0" xfId="1" applyNumberFormat="1" applyFont="1" applyFill="1" applyAlignment="1" applyProtection="1">
      <alignment horizontal="center" vertical="center" shrinkToFit="1"/>
      <protection locked="0"/>
    </xf>
    <xf numFmtId="0" fontId="122" fillId="3" borderId="0" xfId="1" applyFont="1" applyFill="1" applyAlignment="1">
      <alignment horizontal="center" vertical="center" shrinkToFit="1"/>
    </xf>
    <xf numFmtId="0" fontId="125" fillId="3" borderId="0" xfId="1" applyFont="1" applyFill="1" applyAlignment="1">
      <alignment horizontal="center" vertical="center" shrinkToFit="1"/>
    </xf>
    <xf numFmtId="0" fontId="125" fillId="3" borderId="183" xfId="1" applyFont="1" applyFill="1" applyBorder="1" applyAlignment="1">
      <alignment horizontal="center" vertical="center" shrinkToFit="1"/>
    </xf>
    <xf numFmtId="0" fontId="122" fillId="3" borderId="0" xfId="1" applyFont="1" applyFill="1" applyAlignment="1">
      <alignment horizontal="right" vertical="center" shrinkToFit="1"/>
    </xf>
    <xf numFmtId="0" fontId="122" fillId="3" borderId="183" xfId="1" applyFont="1" applyFill="1" applyBorder="1" applyAlignment="1">
      <alignment horizontal="left" vertical="center" shrinkToFit="1"/>
    </xf>
    <xf numFmtId="0" fontId="125" fillId="3" borderId="0" xfId="1" applyFont="1" applyFill="1" applyAlignment="1">
      <alignment horizontal="left" vertical="center" shrinkToFit="1"/>
    </xf>
    <xf numFmtId="0" fontId="122" fillId="3" borderId="184" xfId="1" applyFont="1" applyFill="1" applyBorder="1" applyAlignment="1">
      <alignment horizontal="center" vertical="center"/>
    </xf>
    <xf numFmtId="0" fontId="122" fillId="3" borderId="0" xfId="1" applyFont="1" applyFill="1" applyAlignment="1">
      <alignment horizontal="left" vertical="center"/>
    </xf>
    <xf numFmtId="0" fontId="123" fillId="3" borderId="181" xfId="1" applyFont="1" applyFill="1" applyBorder="1" applyAlignment="1" applyProtection="1">
      <alignment vertical="center" shrinkToFit="1"/>
      <protection locked="0"/>
    </xf>
    <xf numFmtId="0" fontId="123" fillId="3" borderId="182" xfId="1" applyFont="1" applyFill="1" applyBorder="1" applyAlignment="1" applyProtection="1">
      <alignment vertical="center" shrinkToFit="1"/>
      <protection locked="0"/>
    </xf>
    <xf numFmtId="0" fontId="123" fillId="3" borderId="0" xfId="1" applyFont="1" applyFill="1" applyAlignment="1" applyProtection="1">
      <alignment horizontal="center" vertical="center" shrinkToFit="1"/>
      <protection locked="0"/>
    </xf>
    <xf numFmtId="0" fontId="128" fillId="3" borderId="184" xfId="1" applyFont="1" applyFill="1" applyBorder="1" applyAlignment="1">
      <alignment vertical="top" wrapText="1"/>
    </xf>
    <xf numFmtId="0" fontId="129" fillId="0" borderId="0" xfId="12" applyFont="1" applyAlignment="1">
      <alignment vertical="top" wrapText="1"/>
    </xf>
    <xf numFmtId="0" fontId="123" fillId="3" borderId="0" xfId="1" applyFont="1" applyFill="1" applyAlignment="1">
      <alignment horizontal="center" vertical="center" shrinkToFit="1"/>
    </xf>
    <xf numFmtId="0" fontId="122" fillId="3" borderId="0" xfId="1" applyFont="1" applyFill="1" applyAlignment="1">
      <alignment horizontal="left" vertical="center" shrinkToFit="1"/>
    </xf>
    <xf numFmtId="0" fontId="129" fillId="0" borderId="185" xfId="12" applyFont="1" applyBorder="1" applyAlignment="1">
      <alignment vertical="top" wrapText="1"/>
    </xf>
    <xf numFmtId="0" fontId="129" fillId="0" borderId="173" xfId="12" applyFont="1" applyBorder="1" applyAlignment="1">
      <alignment vertical="top" wrapText="1"/>
    </xf>
    <xf numFmtId="0" fontId="131" fillId="3" borderId="173" xfId="12" applyFont="1" applyFill="1" applyBorder="1" applyAlignment="1">
      <alignment horizontal="right" vertical="center"/>
    </xf>
    <xf numFmtId="0" fontId="122" fillId="3" borderId="173" xfId="1" applyFont="1" applyFill="1" applyBorder="1" applyAlignment="1">
      <alignment horizontal="right" vertical="center" shrinkToFit="1"/>
    </xf>
    <xf numFmtId="0" fontId="122" fillId="3" borderId="186" xfId="1" applyFont="1" applyFill="1" applyBorder="1" applyAlignment="1">
      <alignment horizontal="left" vertical="center" shrinkToFit="1"/>
    </xf>
    <xf numFmtId="0" fontId="3" fillId="0" borderId="0" xfId="12" applyAlignment="1">
      <alignment horizontal="left" vertical="center"/>
    </xf>
    <xf numFmtId="0" fontId="132" fillId="3" borderId="0" xfId="1" applyFont="1" applyFill="1">
      <alignment vertical="center"/>
    </xf>
    <xf numFmtId="0" fontId="133" fillId="3" borderId="0" xfId="1" applyFont="1" applyFill="1">
      <alignment vertical="center"/>
    </xf>
    <xf numFmtId="0" fontId="117" fillId="3" borderId="0" xfId="1" applyFont="1" applyFill="1" applyAlignment="1">
      <alignment vertical="center" shrinkToFit="1"/>
    </xf>
    <xf numFmtId="0" fontId="57" fillId="0" borderId="0" xfId="12" applyFont="1">
      <alignment vertical="center"/>
    </xf>
    <xf numFmtId="0" fontId="134" fillId="0" borderId="0" xfId="1" applyFont="1">
      <alignment vertical="center"/>
    </xf>
    <xf numFmtId="0" fontId="135" fillId="3" borderId="0" xfId="1" applyFont="1" applyFill="1">
      <alignment vertical="center"/>
    </xf>
    <xf numFmtId="0" fontId="133" fillId="3" borderId="187" xfId="1" applyFont="1" applyFill="1" applyBorder="1">
      <alignment vertical="center"/>
    </xf>
    <xf numFmtId="0" fontId="57" fillId="0" borderId="0" xfId="12" applyFont="1" applyAlignment="1">
      <alignment horizontal="center" vertical="center"/>
    </xf>
    <xf numFmtId="0" fontId="135" fillId="3" borderId="188" xfId="1" applyFont="1" applyFill="1" applyBorder="1">
      <alignment vertical="center"/>
    </xf>
    <xf numFmtId="0" fontId="135" fillId="3" borderId="189" xfId="1" applyFont="1" applyFill="1" applyBorder="1">
      <alignment vertical="center"/>
    </xf>
    <xf numFmtId="0" fontId="3" fillId="0" borderId="0" xfId="12" applyAlignment="1">
      <alignment horizontal="center" vertical="center"/>
    </xf>
    <xf numFmtId="0" fontId="3" fillId="3" borderId="194" xfId="12" applyFill="1" applyBorder="1" applyAlignment="1">
      <alignment horizontal="center" vertical="center"/>
    </xf>
    <xf numFmtId="0" fontId="135" fillId="3" borderId="0" xfId="1" applyFont="1" applyFill="1" applyAlignment="1">
      <alignment horizontal="center" vertical="center"/>
    </xf>
    <xf numFmtId="0" fontId="135" fillId="3" borderId="196" xfId="1" applyFont="1" applyFill="1" applyBorder="1">
      <alignment vertical="center"/>
    </xf>
    <xf numFmtId="0" fontId="136" fillId="3" borderId="0" xfId="1" applyFont="1" applyFill="1">
      <alignment vertical="center"/>
    </xf>
    <xf numFmtId="0" fontId="137" fillId="3" borderId="0" xfId="1" applyFont="1" applyFill="1" applyAlignment="1" applyProtection="1">
      <alignment horizontal="right" vertical="top" shrinkToFit="1"/>
      <protection locked="0"/>
    </xf>
    <xf numFmtId="0" fontId="135" fillId="3" borderId="196" xfId="1" applyFont="1" applyFill="1" applyBorder="1" applyAlignment="1">
      <alignment horizontal="left" vertical="center"/>
    </xf>
    <xf numFmtId="0" fontId="135" fillId="3" borderId="0" xfId="1" applyFont="1" applyFill="1" applyAlignment="1">
      <alignment horizontal="left" vertical="center"/>
    </xf>
    <xf numFmtId="0" fontId="118" fillId="3" borderId="196" xfId="1" applyFont="1" applyFill="1" applyBorder="1" applyAlignment="1">
      <alignment vertical="center" shrinkToFit="1"/>
    </xf>
    <xf numFmtId="0" fontId="118" fillId="3" borderId="0" xfId="1" applyFont="1" applyFill="1" applyAlignment="1">
      <alignment vertical="center" shrinkToFit="1"/>
    </xf>
    <xf numFmtId="0" fontId="118" fillId="3" borderId="200" xfId="1" applyFont="1" applyFill="1" applyBorder="1" applyAlignment="1">
      <alignment vertical="center" shrinkToFit="1"/>
    </xf>
    <xf numFmtId="0" fontId="135" fillId="3" borderId="0" xfId="1" applyFont="1" applyFill="1" applyAlignment="1">
      <alignment horizontal="right" vertical="center"/>
    </xf>
    <xf numFmtId="0" fontId="138" fillId="0" borderId="0" xfId="12" applyFont="1" applyAlignment="1">
      <alignment horizontal="center" vertical="center"/>
    </xf>
    <xf numFmtId="0" fontId="135" fillId="3" borderId="201" xfId="1" applyFont="1" applyFill="1" applyBorder="1" applyAlignment="1">
      <alignment horizontal="left" vertical="center"/>
    </xf>
    <xf numFmtId="0" fontId="135" fillId="3" borderId="187" xfId="1" applyFont="1" applyFill="1" applyBorder="1" applyAlignment="1">
      <alignment horizontal="right" vertical="center"/>
    </xf>
    <xf numFmtId="0" fontId="26" fillId="0" borderId="0" xfId="1" applyFont="1">
      <alignment vertical="center"/>
    </xf>
    <xf numFmtId="0" fontId="17" fillId="0" borderId="0" xfId="1" applyFont="1">
      <alignment vertical="center"/>
    </xf>
    <xf numFmtId="0" fontId="123" fillId="0" borderId="0" xfId="1" applyFont="1" applyProtection="1">
      <alignment vertical="center"/>
      <protection locked="0"/>
    </xf>
    <xf numFmtId="177" fontId="23" fillId="0" borderId="0" xfId="1" applyNumberFormat="1" applyFont="1">
      <alignment vertical="center"/>
    </xf>
    <xf numFmtId="0" fontId="23" fillId="0" borderId="0" xfId="1" applyFont="1">
      <alignment vertical="center"/>
    </xf>
    <xf numFmtId="0" fontId="118" fillId="0" borderId="121" xfId="1" applyFont="1" applyBorder="1" applyAlignment="1">
      <alignment horizontal="center" vertical="center" wrapText="1" shrinkToFit="1"/>
    </xf>
    <xf numFmtId="0" fontId="123" fillId="0" borderId="181" xfId="1" applyFont="1" applyBorder="1" applyAlignment="1">
      <alignment horizontal="center" vertical="center" shrinkToFit="1"/>
    </xf>
    <xf numFmtId="0" fontId="123" fillId="0" borderId="181" xfId="1" applyFont="1" applyBorder="1" applyAlignment="1">
      <alignment vertical="center" shrinkToFit="1"/>
    </xf>
    <xf numFmtId="0" fontId="117" fillId="0" borderId="181" xfId="1" applyFont="1" applyBorder="1" applyAlignment="1">
      <alignment vertical="center" shrinkToFit="1"/>
    </xf>
    <xf numFmtId="0" fontId="123" fillId="0" borderId="182" xfId="1" applyFont="1" applyBorder="1" applyAlignment="1">
      <alignment vertical="center" shrinkToFit="1"/>
    </xf>
    <xf numFmtId="0" fontId="123" fillId="3" borderId="181" xfId="1" applyFont="1" applyFill="1" applyBorder="1" applyAlignment="1">
      <alignment horizontal="center" vertical="center" shrinkToFit="1"/>
    </xf>
    <xf numFmtId="0" fontId="123" fillId="3" borderId="121" xfId="1" applyFont="1" applyFill="1" applyBorder="1" applyAlignment="1">
      <alignment horizontal="center" vertical="center" shrinkToFit="1"/>
    </xf>
    <xf numFmtId="0" fontId="140" fillId="0" borderId="0" xfId="14" applyFont="1" applyAlignment="1">
      <alignment vertical="center"/>
    </xf>
    <xf numFmtId="0" fontId="141" fillId="0" borderId="123" xfId="14" applyFont="1" applyBorder="1" applyAlignment="1">
      <alignment horizontal="center" vertical="center"/>
    </xf>
    <xf numFmtId="0" fontId="9" fillId="0" borderId="0" xfId="14" applyAlignment="1">
      <alignment vertical="center"/>
    </xf>
    <xf numFmtId="0" fontId="142" fillId="0" borderId="0" xfId="14" applyFont="1" applyAlignment="1">
      <alignment horizontal="center" vertical="center"/>
    </xf>
    <xf numFmtId="0" fontId="143" fillId="0" borderId="0" xfId="14" applyFont="1" applyAlignment="1">
      <alignment horizontal="center" vertical="center"/>
    </xf>
    <xf numFmtId="0" fontId="143" fillId="0" borderId="0" xfId="14" applyFont="1" applyAlignment="1" applyProtection="1">
      <alignment vertical="center"/>
      <protection locked="0"/>
    </xf>
    <xf numFmtId="0" fontId="113" fillId="0" borderId="214" xfId="1" applyFont="1" applyBorder="1" applyAlignment="1">
      <alignment horizontal="center" vertical="center"/>
    </xf>
    <xf numFmtId="0" fontId="112" fillId="9" borderId="109" xfId="1" applyFont="1" applyFill="1" applyBorder="1" applyAlignment="1">
      <alignment horizontal="center" vertical="center"/>
    </xf>
    <xf numFmtId="0" fontId="122" fillId="0" borderId="215" xfId="1" applyFont="1" applyBorder="1" applyAlignment="1">
      <alignment horizontal="left" vertical="center" shrinkToFit="1"/>
    </xf>
    <xf numFmtId="0" fontId="113" fillId="0" borderId="226" xfId="1" applyFont="1" applyBorder="1">
      <alignment vertical="center"/>
    </xf>
    <xf numFmtId="0" fontId="113" fillId="0" borderId="0" xfId="1" applyFont="1">
      <alignment vertical="center"/>
    </xf>
    <xf numFmtId="0" fontId="50" fillId="0" borderId="86" xfId="1" applyFont="1" applyBorder="1" applyAlignment="1">
      <alignment horizontal="center" vertical="center"/>
    </xf>
    <xf numFmtId="0" fontId="39" fillId="0" borderId="86" xfId="1" applyFont="1" applyBorder="1" applyAlignment="1">
      <alignment horizontal="center" vertical="center"/>
    </xf>
    <xf numFmtId="0" fontId="50" fillId="0" borderId="85" xfId="1" applyFont="1" applyBorder="1" applyAlignment="1">
      <alignment horizontal="center" vertical="center"/>
    </xf>
    <xf numFmtId="177" fontId="157" fillId="0" borderId="0" xfId="1" applyNumberFormat="1" applyFont="1">
      <alignment vertical="center"/>
    </xf>
    <xf numFmtId="0" fontId="43" fillId="0" borderId="0" xfId="1" applyFont="1" applyAlignment="1">
      <alignment horizontal="center" vertical="center"/>
    </xf>
    <xf numFmtId="0" fontId="43" fillId="0" borderId="0" xfId="1" applyFont="1" applyAlignment="1">
      <alignment horizontal="distributed" vertical="center"/>
    </xf>
    <xf numFmtId="0" fontId="43" fillId="0" borderId="0" xfId="1" applyFont="1">
      <alignment vertical="center"/>
    </xf>
    <xf numFmtId="0" fontId="43" fillId="0" borderId="0" xfId="1" applyFont="1" applyAlignment="1">
      <alignment horizontal="right" vertical="center"/>
    </xf>
    <xf numFmtId="0" fontId="157" fillId="0" borderId="0" xfId="1" applyFont="1" applyAlignment="1">
      <alignment horizontal="center" vertical="center" shrinkToFit="1"/>
    </xf>
    <xf numFmtId="0" fontId="43" fillId="0" borderId="0" xfId="1" applyFont="1" applyAlignment="1">
      <alignment horizontal="left" vertical="center"/>
    </xf>
    <xf numFmtId="0" fontId="112" fillId="0" borderId="0" xfId="1" applyFont="1" applyAlignment="1">
      <alignment horizontal="left" vertical="center" wrapText="1"/>
    </xf>
    <xf numFmtId="0" fontId="134" fillId="0" borderId="0" xfId="1" applyFont="1" applyAlignment="1">
      <alignment horizontal="center" vertical="center" wrapText="1"/>
    </xf>
    <xf numFmtId="0" fontId="150" fillId="0" borderId="0" xfId="1" applyFont="1" applyAlignment="1">
      <alignment horizontal="right" vertical="center"/>
    </xf>
    <xf numFmtId="0" fontId="151" fillId="0" borderId="0" xfId="15" applyFont="1" applyBorder="1" applyAlignment="1" applyProtection="1">
      <alignment vertical="center"/>
    </xf>
    <xf numFmtId="0" fontId="146" fillId="0" borderId="211" xfId="15" applyFont="1" applyBorder="1" applyAlignment="1" applyProtection="1">
      <alignment horizontal="left" vertical="center" shrinkToFit="1"/>
    </xf>
    <xf numFmtId="0" fontId="146" fillId="0" borderId="109" xfId="15" applyFont="1" applyBorder="1" applyAlignment="1" applyProtection="1">
      <alignment horizontal="left" vertical="center" shrinkToFit="1"/>
    </xf>
    <xf numFmtId="0" fontId="113" fillId="0" borderId="225" xfId="1" applyFont="1" applyBorder="1" applyAlignment="1">
      <alignment horizontal="center" vertical="center"/>
    </xf>
    <xf numFmtId="0" fontId="112" fillId="9" borderId="20" xfId="1" applyFont="1" applyFill="1" applyBorder="1" applyAlignment="1">
      <alignment horizontal="center" vertical="center"/>
    </xf>
    <xf numFmtId="0" fontId="145" fillId="0" borderId="218" xfId="0" applyFont="1" applyBorder="1">
      <alignment vertical="center"/>
    </xf>
    <xf numFmtId="0" fontId="145" fillId="0" borderId="219" xfId="0" applyFont="1" applyBorder="1">
      <alignment vertical="center"/>
    </xf>
    <xf numFmtId="0" fontId="145" fillId="0" borderId="124" xfId="0" applyFont="1" applyBorder="1">
      <alignment vertical="center"/>
    </xf>
    <xf numFmtId="0" fontId="145" fillId="0" borderId="125" xfId="0" applyFont="1" applyBorder="1">
      <alignment vertical="center"/>
    </xf>
    <xf numFmtId="0" fontId="122" fillId="0" borderId="20" xfId="1" applyFont="1" applyBorder="1" applyAlignment="1">
      <alignment horizontal="center" vertical="center"/>
    </xf>
    <xf numFmtId="0" fontId="122" fillId="9" borderId="20" xfId="1" applyFont="1" applyFill="1" applyBorder="1" applyAlignment="1">
      <alignment horizontal="center" vertical="center"/>
    </xf>
    <xf numFmtId="0" fontId="113" fillId="0" borderId="210" xfId="1" applyFont="1" applyBorder="1" applyAlignment="1">
      <alignment horizontal="center" vertical="center"/>
    </xf>
    <xf numFmtId="0" fontId="113" fillId="0" borderId="214" xfId="1" applyFont="1" applyBorder="1" applyAlignment="1">
      <alignment horizontal="center" vertical="center"/>
    </xf>
    <xf numFmtId="0" fontId="112" fillId="9" borderId="211" xfId="1" applyFont="1" applyFill="1" applyBorder="1" applyAlignment="1">
      <alignment horizontal="center" vertical="center"/>
    </xf>
    <xf numFmtId="0" fontId="112" fillId="9" borderId="109" xfId="1" applyFont="1" applyFill="1" applyBorder="1" applyAlignment="1">
      <alignment horizontal="center" vertical="center"/>
    </xf>
    <xf numFmtId="0" fontId="145" fillId="0" borderId="144" xfId="0" applyFont="1" applyBorder="1">
      <alignment vertical="center"/>
    </xf>
    <xf numFmtId="0" fontId="145" fillId="0" borderId="134" xfId="0" applyFont="1" applyBorder="1">
      <alignment vertical="center"/>
    </xf>
    <xf numFmtId="0" fontId="122" fillId="0" borderId="211" xfId="1" applyFont="1" applyBorder="1" applyAlignment="1">
      <alignment horizontal="center" vertical="center"/>
    </xf>
    <xf numFmtId="0" fontId="122" fillId="0" borderId="109" xfId="1" applyFont="1" applyBorder="1" applyAlignment="1">
      <alignment horizontal="center" vertical="center"/>
    </xf>
    <xf numFmtId="0" fontId="122" fillId="9" borderId="211" xfId="1" applyFont="1" applyFill="1" applyBorder="1" applyAlignment="1">
      <alignment horizontal="center" vertical="center"/>
    </xf>
    <xf numFmtId="0" fontId="122" fillId="9" borderId="109" xfId="1" applyFont="1" applyFill="1" applyBorder="1" applyAlignment="1">
      <alignment horizontal="center" vertical="center"/>
    </xf>
    <xf numFmtId="0" fontId="147" fillId="0" borderId="20" xfId="15" applyFont="1" applyBorder="1" applyAlignment="1" applyProtection="1">
      <alignment horizontal="left" vertical="center"/>
    </xf>
    <xf numFmtId="0" fontId="122" fillId="0" borderId="20" xfId="1" applyFont="1" applyBorder="1" applyAlignment="1">
      <alignment horizontal="left" vertical="center" shrinkToFit="1"/>
    </xf>
    <xf numFmtId="0" fontId="138" fillId="0" borderId="218" xfId="0" applyFont="1" applyBorder="1" applyAlignment="1">
      <alignment vertical="center" shrinkToFit="1"/>
    </xf>
    <xf numFmtId="0" fontId="138" fillId="0" borderId="219" xfId="0" applyFont="1" applyBorder="1" applyAlignment="1">
      <alignment vertical="center" shrinkToFit="1"/>
    </xf>
    <xf numFmtId="0" fontId="138" fillId="0" borderId="144" xfId="0" applyFont="1" applyBorder="1" applyAlignment="1">
      <alignment vertical="center" shrinkToFit="1"/>
    </xf>
    <xf numFmtId="0" fontId="138" fillId="0" borderId="134" xfId="0" applyFont="1" applyBorder="1" applyAlignment="1">
      <alignment vertical="center" shrinkToFit="1"/>
    </xf>
    <xf numFmtId="0" fontId="138" fillId="0" borderId="124" xfId="0" applyFont="1" applyBorder="1" applyAlignment="1">
      <alignment vertical="center" shrinkToFit="1"/>
    </xf>
    <xf numFmtId="0" fontId="138" fillId="0" borderId="125" xfId="0" applyFont="1" applyBorder="1" applyAlignment="1">
      <alignment vertical="center" shrinkToFit="1"/>
    </xf>
    <xf numFmtId="0" fontId="122" fillId="0" borderId="20" xfId="1" applyFont="1" applyBorder="1" applyAlignment="1">
      <alignment horizontal="left" vertical="center" wrapText="1"/>
    </xf>
    <xf numFmtId="0" fontId="122" fillId="0" borderId="20" xfId="1" applyFont="1" applyBorder="1" applyAlignment="1">
      <alignment horizontal="left" vertical="center"/>
    </xf>
    <xf numFmtId="0" fontId="122" fillId="0" borderId="215" xfId="1" applyFont="1" applyBorder="1" applyAlignment="1">
      <alignment horizontal="center" vertical="center"/>
    </xf>
    <xf numFmtId="0" fontId="122" fillId="0" borderId="211" xfId="1" applyFont="1" applyBorder="1" applyAlignment="1">
      <alignment horizontal="left" vertical="center" wrapText="1"/>
    </xf>
    <xf numFmtId="0" fontId="122" fillId="0" borderId="215" xfId="1" applyFont="1" applyBorder="1" applyAlignment="1">
      <alignment horizontal="left" vertical="center" wrapText="1"/>
    </xf>
    <xf numFmtId="0" fontId="112" fillId="9" borderId="217" xfId="1" applyFont="1" applyFill="1" applyBorder="1" applyAlignment="1">
      <alignment horizontal="center" vertical="center"/>
    </xf>
    <xf numFmtId="0" fontId="112" fillId="9" borderId="215" xfId="1" applyFont="1" applyFill="1" applyBorder="1" applyAlignment="1">
      <alignment horizontal="center" vertical="center"/>
    </xf>
    <xf numFmtId="0" fontId="122" fillId="0" borderId="215" xfId="1" applyFont="1" applyBorder="1" applyAlignment="1">
      <alignment horizontal="left" vertical="center" shrinkToFit="1"/>
    </xf>
    <xf numFmtId="0" fontId="113" fillId="0" borderId="216" xfId="1" applyFont="1" applyBorder="1" applyAlignment="1">
      <alignment horizontal="center" vertical="center"/>
    </xf>
    <xf numFmtId="0" fontId="113" fillId="0" borderId="220" xfId="1" applyFont="1" applyBorder="1" applyAlignment="1">
      <alignment horizontal="center" vertical="center"/>
    </xf>
    <xf numFmtId="0" fontId="113" fillId="0" borderId="221" xfId="1" applyFont="1" applyBorder="1" applyAlignment="1">
      <alignment horizontal="center" vertical="center"/>
    </xf>
    <xf numFmtId="0" fontId="112" fillId="9" borderId="222" xfId="1" applyFont="1" applyFill="1" applyBorder="1" applyAlignment="1">
      <alignment horizontal="center" vertical="center"/>
    </xf>
    <xf numFmtId="0" fontId="125" fillId="0" borderId="211" xfId="1" applyFont="1" applyBorder="1" applyAlignment="1">
      <alignment horizontal="center" vertical="center"/>
    </xf>
    <xf numFmtId="0" fontId="125" fillId="0" borderId="215" xfId="1" applyFont="1" applyBorder="1" applyAlignment="1">
      <alignment horizontal="center" vertical="center"/>
    </xf>
    <xf numFmtId="0" fontId="125" fillId="0" borderId="109" xfId="1" applyFont="1" applyBorder="1" applyAlignment="1">
      <alignment horizontal="center" vertical="center"/>
    </xf>
    <xf numFmtId="0" fontId="122" fillId="9" borderId="215" xfId="1" applyFont="1" applyFill="1" applyBorder="1" applyAlignment="1">
      <alignment horizontal="center" vertical="center"/>
    </xf>
    <xf numFmtId="0" fontId="122" fillId="0" borderId="215" xfId="1" applyFont="1" applyBorder="1" applyAlignment="1">
      <alignment horizontal="left" vertical="center"/>
    </xf>
    <xf numFmtId="0" fontId="122" fillId="0" borderId="109" xfId="1" applyFont="1" applyBorder="1" applyAlignment="1">
      <alignment horizontal="left" vertical="center"/>
    </xf>
    <xf numFmtId="0" fontId="145" fillId="0" borderId="223" xfId="0" applyFont="1" applyBorder="1">
      <alignment vertical="center"/>
    </xf>
    <xf numFmtId="0" fontId="145" fillId="0" borderId="224" xfId="0" applyFont="1" applyBorder="1">
      <alignment vertical="center"/>
    </xf>
    <xf numFmtId="0" fontId="116" fillId="0" borderId="121" xfId="1" applyFont="1" applyBorder="1" applyAlignment="1">
      <alignment horizontal="center" vertical="center"/>
    </xf>
    <xf numFmtId="0" fontId="112" fillId="0" borderId="208" xfId="1" applyFont="1" applyBorder="1" applyAlignment="1">
      <alignment horizontal="center" vertical="center"/>
    </xf>
    <xf numFmtId="0" fontId="112" fillId="0" borderId="209" xfId="1" applyFont="1" applyBorder="1" applyAlignment="1">
      <alignment horizontal="center" vertical="center"/>
    </xf>
    <xf numFmtId="49" fontId="145" fillId="0" borderId="212" xfId="15" applyNumberFormat="1" applyFont="1" applyFill="1" applyBorder="1" applyAlignment="1" applyProtection="1">
      <alignment horizontal="left" vertical="center"/>
    </xf>
    <xf numFmtId="49" fontId="145" fillId="0" borderId="213" xfId="15" applyNumberFormat="1" applyFont="1" applyFill="1" applyBorder="1" applyAlignment="1" applyProtection="1">
      <alignment horizontal="left" vertical="center"/>
    </xf>
    <xf numFmtId="49" fontId="145" fillId="0" borderId="124" xfId="15" applyNumberFormat="1" applyFont="1" applyFill="1" applyBorder="1" applyAlignment="1" applyProtection="1">
      <alignment horizontal="left" vertical="center"/>
    </xf>
    <xf numFmtId="49" fontId="145" fillId="0" borderId="125" xfId="15" applyNumberFormat="1" applyFont="1" applyFill="1" applyBorder="1" applyAlignment="1" applyProtection="1">
      <alignment horizontal="left" vertical="center"/>
    </xf>
    <xf numFmtId="49" fontId="125" fillId="0" borderId="211" xfId="1" applyNumberFormat="1" applyFont="1" applyBorder="1" applyAlignment="1">
      <alignment horizontal="center" vertical="center"/>
    </xf>
    <xf numFmtId="49" fontId="125" fillId="0" borderId="215" xfId="1" applyNumberFormat="1" applyFont="1" applyBorder="1" applyAlignment="1">
      <alignment horizontal="center" vertical="center"/>
    </xf>
    <xf numFmtId="49" fontId="125" fillId="0" borderId="109" xfId="1" applyNumberFormat="1" applyFont="1" applyBorder="1" applyAlignment="1">
      <alignment horizontal="center" vertical="center"/>
    </xf>
    <xf numFmtId="49" fontId="125" fillId="9" borderId="211" xfId="1" applyNumberFormat="1" applyFont="1" applyFill="1" applyBorder="1" applyAlignment="1">
      <alignment horizontal="center" vertical="center"/>
    </xf>
    <xf numFmtId="49" fontId="125" fillId="9" borderId="215" xfId="1" applyNumberFormat="1" applyFont="1" applyFill="1" applyBorder="1" applyAlignment="1">
      <alignment horizontal="center" vertical="center"/>
    </xf>
    <xf numFmtId="49" fontId="125" fillId="9" borderId="109" xfId="1" applyNumberFormat="1" applyFont="1" applyFill="1" applyBorder="1" applyAlignment="1">
      <alignment horizontal="center" vertical="center"/>
    </xf>
    <xf numFmtId="0" fontId="146" fillId="0" borderId="215" xfId="15" applyFont="1" applyBorder="1" applyAlignment="1" applyProtection="1">
      <alignment horizontal="left" vertical="center" shrinkToFit="1"/>
    </xf>
    <xf numFmtId="0" fontId="113" fillId="0" borderId="0" xfId="1" applyFont="1" applyAlignment="1">
      <alignment horizontal="right" vertical="center" wrapText="1"/>
    </xf>
    <xf numFmtId="0" fontId="114" fillId="0" borderId="0" xfId="1" applyFont="1" applyAlignment="1">
      <alignment horizontal="distributed" vertical="center" wrapText="1"/>
    </xf>
    <xf numFmtId="0" fontId="114" fillId="0" borderId="0" xfId="1" applyFont="1" applyAlignment="1">
      <alignment horizontal="distributed" vertical="center" indent="1"/>
    </xf>
    <xf numFmtId="0" fontId="115" fillId="0" borderId="0" xfId="1" applyFont="1" applyAlignment="1">
      <alignment horizontal="left" vertical="center"/>
    </xf>
    <xf numFmtId="0" fontId="59" fillId="0" borderId="0" xfId="12" applyFont="1" applyAlignment="1">
      <alignment horizontal="left" vertical="center"/>
    </xf>
    <xf numFmtId="0" fontId="117" fillId="0" borderId="171" xfId="1" applyFont="1" applyBorder="1" applyAlignment="1">
      <alignment horizontal="center" vertical="center" wrapText="1"/>
    </xf>
    <xf numFmtId="0" fontId="117" fillId="0" borderId="135" xfId="1" applyFont="1" applyBorder="1" applyAlignment="1">
      <alignment horizontal="center" vertical="center" wrapText="1"/>
    </xf>
    <xf numFmtId="0" fontId="117" fillId="0" borderId="110" xfId="1" applyFont="1" applyBorder="1" applyAlignment="1">
      <alignment horizontal="center" vertical="center" wrapText="1"/>
    </xf>
    <xf numFmtId="0" fontId="117" fillId="0" borderId="144" xfId="1" applyFont="1" applyBorder="1" applyAlignment="1">
      <alignment horizontal="center" vertical="center" wrapText="1"/>
    </xf>
    <xf numFmtId="0" fontId="117" fillId="0" borderId="0" xfId="1" applyFont="1" applyAlignment="1">
      <alignment horizontal="center" vertical="center" wrapText="1"/>
    </xf>
    <xf numFmtId="0" fontId="117" fillId="0" borderId="134" xfId="1" applyFont="1" applyBorder="1" applyAlignment="1">
      <alignment horizontal="center" vertical="center" wrapText="1"/>
    </xf>
    <xf numFmtId="0" fontId="112" fillId="0" borderId="0" xfId="1" applyFont="1">
      <alignment vertical="center"/>
    </xf>
    <xf numFmtId="0" fontId="46" fillId="0" borderId="181" xfId="1" applyFont="1" applyBorder="1" applyAlignment="1">
      <alignment vertical="center" shrinkToFit="1"/>
    </xf>
    <xf numFmtId="0" fontId="46" fillId="0" borderId="182" xfId="1" applyFont="1" applyBorder="1" applyAlignment="1">
      <alignment vertical="center" shrinkToFit="1"/>
    </xf>
    <xf numFmtId="0" fontId="123" fillId="0" borderId="121" xfId="1" applyFont="1" applyBorder="1" applyAlignment="1">
      <alignment horizontal="center" vertical="center" shrinkToFit="1"/>
    </xf>
    <xf numFmtId="0" fontId="124" fillId="7" borderId="121" xfId="1" applyFont="1" applyFill="1" applyBorder="1" applyAlignment="1">
      <alignment horizontal="center" vertical="center" shrinkToFit="1"/>
    </xf>
    <xf numFmtId="0" fontId="124" fillId="7" borderId="179" xfId="1" applyFont="1" applyFill="1" applyBorder="1" applyAlignment="1">
      <alignment horizontal="center" vertical="center" shrinkToFit="1"/>
    </xf>
    <xf numFmtId="0" fontId="122" fillId="0" borderId="180" xfId="1" applyFont="1" applyBorder="1" applyAlignment="1">
      <alignment horizontal="center" vertical="center"/>
    </xf>
    <xf numFmtId="0" fontId="122" fillId="0" borderId="178" xfId="1" applyFont="1" applyBorder="1" applyAlignment="1">
      <alignment horizontal="center" vertical="center"/>
    </xf>
    <xf numFmtId="0" fontId="122" fillId="0" borderId="181" xfId="1" applyFont="1" applyBorder="1" applyAlignment="1">
      <alignment horizontal="center" vertical="center"/>
    </xf>
    <xf numFmtId="0" fontId="122" fillId="0" borderId="121" xfId="1" applyFont="1" applyBorder="1" applyAlignment="1">
      <alignment horizontal="center" vertical="center"/>
    </xf>
    <xf numFmtId="49" fontId="123" fillId="0" borderId="181" xfId="1" applyNumberFormat="1" applyFont="1" applyBorder="1" applyAlignment="1">
      <alignment horizontal="center" vertical="center" shrinkToFit="1"/>
    </xf>
    <xf numFmtId="0" fontId="123" fillId="0" borderId="181" xfId="1" applyFont="1" applyBorder="1" applyAlignment="1">
      <alignment horizontal="center" vertical="center" shrinkToFit="1"/>
    </xf>
    <xf numFmtId="49" fontId="123" fillId="0" borderId="181" xfId="1" applyNumberFormat="1" applyFont="1" applyBorder="1" applyAlignment="1">
      <alignment horizontal="left" vertical="center" shrinkToFit="1"/>
    </xf>
    <xf numFmtId="0" fontId="123" fillId="0" borderId="181" xfId="1" applyFont="1" applyBorder="1" applyAlignment="1">
      <alignment horizontal="left" vertical="center" shrinkToFit="1"/>
    </xf>
    <xf numFmtId="0" fontId="123" fillId="0" borderId="121" xfId="1" applyFont="1" applyBorder="1" applyAlignment="1">
      <alignment horizontal="left" vertical="center" shrinkToFit="1"/>
    </xf>
    <xf numFmtId="0" fontId="123" fillId="0" borderId="179" xfId="1" applyFont="1" applyBorder="1" applyAlignment="1">
      <alignment horizontal="left" vertical="center" shrinkToFit="1"/>
    </xf>
    <xf numFmtId="0" fontId="117" fillId="0" borderId="7" xfId="1" applyFont="1" applyBorder="1" applyAlignment="1">
      <alignment horizontal="center" vertical="center" wrapText="1"/>
    </xf>
    <xf numFmtId="0" fontId="117" fillId="0" borderId="1" xfId="1" applyFont="1" applyBorder="1" applyAlignment="1">
      <alignment horizontal="center" vertical="center" wrapText="1"/>
    </xf>
    <xf numFmtId="0" fontId="117" fillId="0" borderId="26" xfId="1" applyFont="1" applyBorder="1" applyAlignment="1">
      <alignment horizontal="center" vertical="center" wrapText="1"/>
    </xf>
    <xf numFmtId="0" fontId="119" fillId="0" borderId="0" xfId="1" applyFont="1" applyAlignment="1">
      <alignment horizontal="center" vertical="center"/>
    </xf>
    <xf numFmtId="0" fontId="117" fillId="0" borderId="32" xfId="1" applyFont="1" applyBorder="1" applyAlignment="1">
      <alignment horizontal="center" vertical="center" wrapText="1"/>
    </xf>
    <xf numFmtId="0" fontId="117" fillId="0" borderId="3" xfId="1" applyFont="1" applyBorder="1" applyAlignment="1">
      <alignment horizontal="center" vertical="center" wrapText="1"/>
    </xf>
    <xf numFmtId="0" fontId="117" fillId="0" borderId="21" xfId="1" applyFont="1" applyBorder="1" applyAlignment="1">
      <alignment horizontal="center" vertical="center" wrapText="1"/>
    </xf>
    <xf numFmtId="0" fontId="117" fillId="0" borderId="172" xfId="1" applyFont="1" applyBorder="1" applyAlignment="1">
      <alignment horizontal="center" vertical="center" wrapText="1"/>
    </xf>
    <xf numFmtId="0" fontId="117" fillId="0" borderId="173" xfId="1" applyFont="1" applyBorder="1" applyAlignment="1">
      <alignment horizontal="center" vertical="center" wrapText="1"/>
    </xf>
    <xf numFmtId="0" fontId="117" fillId="0" borderId="174" xfId="1" applyFont="1" applyBorder="1" applyAlignment="1">
      <alignment horizontal="center" vertical="center" wrapText="1"/>
    </xf>
    <xf numFmtId="0" fontId="46" fillId="0" borderId="176" xfId="1" applyFont="1" applyBorder="1">
      <alignment vertical="center"/>
    </xf>
    <xf numFmtId="0" fontId="46" fillId="0" borderId="177" xfId="1" applyFont="1" applyBorder="1">
      <alignment vertical="center"/>
    </xf>
    <xf numFmtId="0" fontId="123" fillId="0" borderId="121" xfId="1" applyFont="1" applyBorder="1" applyAlignment="1">
      <alignment vertical="center" shrinkToFit="1"/>
    </xf>
    <xf numFmtId="0" fontId="123" fillId="0" borderId="179" xfId="1" applyFont="1" applyBorder="1" applyAlignment="1">
      <alignment vertical="center" shrinkToFit="1"/>
    </xf>
    <xf numFmtId="0" fontId="122" fillId="0" borderId="181" xfId="1" applyFont="1" applyBorder="1" applyAlignment="1">
      <alignment horizontal="center" vertical="center" shrinkToFit="1"/>
    </xf>
    <xf numFmtId="0" fontId="122" fillId="0" borderId="121" xfId="1" applyFont="1" applyBorder="1" applyAlignment="1">
      <alignment horizontal="center" vertical="center" shrinkToFit="1"/>
    </xf>
    <xf numFmtId="0" fontId="123" fillId="3" borderId="181" xfId="1" applyFont="1" applyFill="1" applyBorder="1" applyAlignment="1">
      <alignment horizontal="center" vertical="center" shrinkToFit="1"/>
    </xf>
    <xf numFmtId="0" fontId="123" fillId="3" borderId="182" xfId="1" applyFont="1" applyFill="1" applyBorder="1" applyAlignment="1">
      <alignment horizontal="center" vertical="center" shrinkToFit="1"/>
    </xf>
    <xf numFmtId="0" fontId="123" fillId="3" borderId="121" xfId="1" applyFont="1" applyFill="1" applyBorder="1" applyAlignment="1">
      <alignment horizontal="center" vertical="center" shrinkToFit="1"/>
    </xf>
    <xf numFmtId="0" fontId="123" fillId="3" borderId="179" xfId="1" applyFont="1" applyFill="1" applyBorder="1" applyAlignment="1">
      <alignment horizontal="center" vertical="center" shrinkToFit="1"/>
    </xf>
    <xf numFmtId="49" fontId="122" fillId="3" borderId="181" xfId="1" applyNumberFormat="1" applyFont="1" applyFill="1" applyBorder="1" applyAlignment="1" applyProtection="1">
      <alignment vertical="center" shrinkToFit="1"/>
      <protection locked="0"/>
    </xf>
    <xf numFmtId="49" fontId="122" fillId="7" borderId="121" xfId="1" applyNumberFormat="1" applyFont="1" applyFill="1" applyBorder="1" applyAlignment="1">
      <alignment horizontal="center" vertical="center" shrinkToFit="1"/>
    </xf>
    <xf numFmtId="0" fontId="122" fillId="3" borderId="180" xfId="1" applyFont="1" applyFill="1" applyBorder="1" applyAlignment="1">
      <alignment horizontal="center" vertical="center"/>
    </xf>
    <xf numFmtId="0" fontId="122" fillId="3" borderId="178" xfId="1" applyFont="1" applyFill="1" applyBorder="1" applyAlignment="1">
      <alignment horizontal="center" vertical="center"/>
    </xf>
    <xf numFmtId="0" fontId="122" fillId="3" borderId="181" xfId="1" applyFont="1" applyFill="1" applyBorder="1" applyAlignment="1">
      <alignment horizontal="left" vertical="center" shrinkToFit="1"/>
    </xf>
    <xf numFmtId="0" fontId="122" fillId="3" borderId="121" xfId="1" applyFont="1" applyFill="1" applyBorder="1" applyAlignment="1">
      <alignment horizontal="left" vertical="center" shrinkToFit="1"/>
    </xf>
    <xf numFmtId="0" fontId="125" fillId="3" borderId="181" xfId="1" applyFont="1" applyFill="1" applyBorder="1" applyAlignment="1">
      <alignment vertical="center" shrinkToFit="1"/>
    </xf>
    <xf numFmtId="0" fontId="125" fillId="3" borderId="182" xfId="1" applyFont="1" applyFill="1" applyBorder="1" applyAlignment="1">
      <alignment vertical="center" shrinkToFit="1"/>
    </xf>
    <xf numFmtId="0" fontId="122" fillId="3" borderId="181" xfId="1" applyFont="1" applyFill="1" applyBorder="1" applyAlignment="1">
      <alignment horizontal="center" vertical="center" shrinkToFit="1"/>
    </xf>
    <xf numFmtId="0" fontId="122" fillId="3" borderId="182" xfId="1" applyFont="1" applyFill="1" applyBorder="1" applyAlignment="1">
      <alignment horizontal="center" vertical="center" shrinkToFit="1"/>
    </xf>
    <xf numFmtId="0" fontId="122" fillId="3" borderId="121" xfId="1" applyFont="1" applyFill="1" applyBorder="1" applyAlignment="1">
      <alignment horizontal="center" vertical="center" shrinkToFit="1"/>
    </xf>
    <xf numFmtId="0" fontId="122" fillId="3" borderId="179" xfId="1" applyFont="1" applyFill="1" applyBorder="1" applyAlignment="1">
      <alignment horizontal="center" vertical="center" shrinkToFit="1"/>
    </xf>
    <xf numFmtId="0" fontId="125" fillId="7" borderId="121" xfId="1" applyFont="1" applyFill="1" applyBorder="1" applyAlignment="1">
      <alignment horizontal="center" vertical="center" shrinkToFit="1"/>
    </xf>
    <xf numFmtId="0" fontId="122" fillId="3" borderId="181" xfId="1" applyFont="1" applyFill="1" applyBorder="1" applyAlignment="1">
      <alignment horizontal="left" vertical="center"/>
    </xf>
    <xf numFmtId="0" fontId="122" fillId="3" borderId="121" xfId="1" applyFont="1" applyFill="1" applyBorder="1" applyAlignment="1">
      <alignment horizontal="left" vertical="center"/>
    </xf>
    <xf numFmtId="0" fontId="125" fillId="3" borderId="181" xfId="1" applyFont="1" applyFill="1" applyBorder="1" applyAlignment="1">
      <alignment horizontal="center" vertical="center" shrinkToFit="1"/>
    </xf>
    <xf numFmtId="0" fontId="125" fillId="3" borderId="121" xfId="1" applyFont="1" applyFill="1" applyBorder="1" applyAlignment="1">
      <alignment horizontal="center" vertical="center" shrinkToFit="1"/>
    </xf>
    <xf numFmtId="49" fontId="122" fillId="7" borderId="181" xfId="1" applyNumberFormat="1" applyFont="1" applyFill="1" applyBorder="1" applyAlignment="1">
      <alignment horizontal="center" vertical="center" shrinkToFit="1"/>
    </xf>
    <xf numFmtId="49" fontId="125" fillId="7" borderId="181" xfId="1" applyNumberFormat="1" applyFont="1" applyFill="1" applyBorder="1" applyAlignment="1">
      <alignment horizontal="center" vertical="center" shrinkToFit="1"/>
    </xf>
    <xf numFmtId="49" fontId="125" fillId="7" borderId="121" xfId="1" applyNumberFormat="1" applyFont="1" applyFill="1" applyBorder="1" applyAlignment="1">
      <alignment horizontal="center" vertical="center" shrinkToFit="1"/>
    </xf>
    <xf numFmtId="49" fontId="125" fillId="3" borderId="181" xfId="1" applyNumberFormat="1" applyFont="1" applyFill="1" applyBorder="1" applyAlignment="1">
      <alignment horizontal="center" vertical="center" shrinkToFit="1"/>
    </xf>
    <xf numFmtId="49" fontId="125" fillId="3" borderId="121" xfId="1" applyNumberFormat="1" applyFont="1" applyFill="1" applyBorder="1" applyAlignment="1">
      <alignment horizontal="center" vertical="center" shrinkToFit="1"/>
    </xf>
    <xf numFmtId="0" fontId="127" fillId="3" borderId="181" xfId="1" applyFont="1" applyFill="1" applyBorder="1" applyAlignment="1">
      <alignment horizontal="center" shrinkToFit="1"/>
    </xf>
    <xf numFmtId="0" fontId="127" fillId="3" borderId="121" xfId="1" applyFont="1" applyFill="1" applyBorder="1" applyAlignment="1">
      <alignment horizontal="center" shrinkToFit="1"/>
    </xf>
    <xf numFmtId="49" fontId="125" fillId="0" borderId="181" xfId="1" applyNumberFormat="1" applyFont="1" applyBorder="1" applyAlignment="1">
      <alignment horizontal="left" vertical="center" wrapText="1" shrinkToFit="1"/>
    </xf>
    <xf numFmtId="49" fontId="127" fillId="0" borderId="182" xfId="1" applyNumberFormat="1" applyFont="1" applyBorder="1" applyAlignment="1">
      <alignment horizontal="center" wrapText="1" shrinkToFit="1"/>
    </xf>
    <xf numFmtId="49" fontId="127" fillId="0" borderId="179" xfId="1" applyNumberFormat="1" applyFont="1" applyBorder="1" applyAlignment="1">
      <alignment horizontal="center" wrapText="1" shrinkToFit="1"/>
    </xf>
    <xf numFmtId="0" fontId="117" fillId="3" borderId="187" xfId="1" applyFont="1" applyFill="1" applyBorder="1" applyAlignment="1">
      <alignment horizontal="center" vertical="center" shrinkToFit="1"/>
    </xf>
    <xf numFmtId="0" fontId="57" fillId="0" borderId="187" xfId="12" applyFont="1" applyBorder="1" applyAlignment="1">
      <alignment horizontal="center" vertical="center"/>
    </xf>
    <xf numFmtId="0" fontId="135" fillId="3" borderId="189" xfId="1" applyFont="1" applyFill="1" applyBorder="1" applyAlignment="1">
      <alignment horizontal="left" vertical="center"/>
    </xf>
    <xf numFmtId="0" fontId="135" fillId="3" borderId="190" xfId="1" applyFont="1" applyFill="1" applyBorder="1" applyAlignment="1">
      <alignment horizontal="left" vertical="center"/>
    </xf>
    <xf numFmtId="0" fontId="135" fillId="3" borderId="188" xfId="1" applyFont="1" applyFill="1" applyBorder="1" applyAlignment="1">
      <alignment horizontal="center" vertical="center" shrinkToFit="1"/>
    </xf>
    <xf numFmtId="0" fontId="135" fillId="3" borderId="189" xfId="1" applyFont="1" applyFill="1" applyBorder="1" applyAlignment="1">
      <alignment horizontal="center" vertical="center" shrinkToFit="1"/>
    </xf>
    <xf numFmtId="0" fontId="3" fillId="0" borderId="189" xfId="12" applyBorder="1" applyAlignment="1">
      <alignment horizontal="center" vertical="center"/>
    </xf>
    <xf numFmtId="0" fontId="3" fillId="0" borderId="190" xfId="12" applyBorder="1" applyAlignment="1">
      <alignment horizontal="center" vertical="center"/>
    </xf>
    <xf numFmtId="0" fontId="123" fillId="3" borderId="189" xfId="1" applyFont="1" applyFill="1" applyBorder="1" applyAlignment="1" applyProtection="1">
      <alignment horizontal="left" vertical="center" shrinkToFit="1"/>
      <protection locked="0"/>
    </xf>
    <xf numFmtId="0" fontId="123" fillId="3" borderId="190" xfId="1" applyFont="1" applyFill="1" applyBorder="1" applyAlignment="1" applyProtection="1">
      <alignment horizontal="left" vertical="center" shrinkToFit="1"/>
      <protection locked="0"/>
    </xf>
    <xf numFmtId="0" fontId="117" fillId="3" borderId="191" xfId="1" applyFont="1" applyFill="1" applyBorder="1" applyAlignment="1">
      <alignment horizontal="center" vertical="center" wrapText="1" shrinkToFit="1"/>
    </xf>
    <xf numFmtId="0" fontId="118" fillId="3" borderId="192" xfId="1" applyFont="1" applyFill="1" applyBorder="1" applyAlignment="1">
      <alignment horizontal="center" vertical="center" shrinkToFit="1"/>
    </xf>
    <xf numFmtId="0" fontId="118" fillId="3" borderId="191" xfId="1" applyFont="1" applyFill="1" applyBorder="1" applyAlignment="1">
      <alignment horizontal="center" vertical="center" shrinkToFit="1"/>
    </xf>
    <xf numFmtId="0" fontId="118" fillId="3" borderId="193" xfId="1" applyFont="1" applyFill="1" applyBorder="1" applyAlignment="1">
      <alignment horizontal="center" vertical="center" shrinkToFit="1"/>
    </xf>
    <xf numFmtId="0" fontId="117" fillId="3" borderId="195" xfId="12" applyFont="1" applyFill="1" applyBorder="1" applyAlignment="1">
      <alignment horizontal="left" vertical="center" shrinkToFit="1"/>
    </xf>
    <xf numFmtId="0" fontId="117" fillId="3" borderId="192" xfId="12" applyFont="1" applyFill="1" applyBorder="1" applyAlignment="1">
      <alignment horizontal="left" vertical="center" shrinkToFit="1"/>
    </xf>
    <xf numFmtId="0" fontId="122" fillId="3" borderId="181" xfId="1" applyFont="1" applyFill="1" applyBorder="1" applyAlignment="1">
      <alignment horizontal="left" vertical="center" wrapText="1"/>
    </xf>
    <xf numFmtId="0" fontId="122" fillId="3" borderId="0" xfId="1" applyFont="1" applyFill="1" applyAlignment="1">
      <alignment horizontal="left" vertical="center"/>
    </xf>
    <xf numFmtId="0" fontId="122" fillId="3" borderId="173" xfId="1" applyFont="1" applyFill="1" applyBorder="1" applyAlignment="1">
      <alignment horizontal="left" vertical="center"/>
    </xf>
    <xf numFmtId="0" fontId="130" fillId="3" borderId="0" xfId="1" applyFont="1" applyFill="1" applyAlignment="1">
      <alignment horizontal="right" vertical="center" shrinkToFit="1"/>
    </xf>
    <xf numFmtId="49" fontId="123" fillId="3" borderId="0" xfId="1" applyNumberFormat="1" applyFont="1" applyFill="1" applyAlignment="1">
      <alignment horizontal="right" vertical="center" shrinkToFit="1"/>
    </xf>
    <xf numFmtId="0" fontId="122" fillId="3" borderId="173" xfId="1" applyFont="1" applyFill="1" applyBorder="1" applyAlignment="1">
      <alignment horizontal="center" vertical="center" shrinkToFit="1"/>
    </xf>
    <xf numFmtId="0" fontId="125" fillId="3" borderId="173" xfId="1" applyFont="1" applyFill="1" applyBorder="1" applyAlignment="1">
      <alignment horizontal="center" vertical="center"/>
    </xf>
    <xf numFmtId="49" fontId="131" fillId="3" borderId="173" xfId="12" applyNumberFormat="1" applyFont="1" applyFill="1" applyBorder="1" applyAlignment="1">
      <alignment horizontal="left" vertical="center"/>
    </xf>
    <xf numFmtId="0" fontId="131" fillId="3" borderId="173" xfId="12" applyFont="1" applyFill="1" applyBorder="1" applyAlignment="1">
      <alignment horizontal="left" vertical="center"/>
    </xf>
    <xf numFmtId="0" fontId="135" fillId="3" borderId="0" xfId="1" applyFont="1" applyFill="1" applyAlignment="1">
      <alignment horizontal="center" vertical="center"/>
    </xf>
    <xf numFmtId="0" fontId="137" fillId="3" borderId="194" xfId="1" applyFont="1" applyFill="1" applyBorder="1" applyAlignment="1" applyProtection="1">
      <alignment horizontal="left" vertical="top" shrinkToFit="1"/>
      <protection locked="0"/>
    </xf>
    <xf numFmtId="0" fontId="122" fillId="3" borderId="197" xfId="1" applyFont="1" applyFill="1" applyBorder="1" applyAlignment="1">
      <alignment horizontal="center" vertical="center" shrinkToFit="1"/>
    </xf>
    <xf numFmtId="0" fontId="122" fillId="3" borderId="198" xfId="1" applyFont="1" applyFill="1" applyBorder="1" applyAlignment="1">
      <alignment horizontal="center" vertical="center" shrinkToFit="1"/>
    </xf>
    <xf numFmtId="0" fontId="122" fillId="3" borderId="199" xfId="1" applyFont="1" applyFill="1" applyBorder="1" applyAlignment="1">
      <alignment horizontal="center" vertical="center" shrinkToFit="1"/>
    </xf>
    <xf numFmtId="0" fontId="135" fillId="3" borderId="196" xfId="1" applyFont="1" applyFill="1" applyBorder="1" applyAlignment="1">
      <alignment horizontal="left" vertical="center"/>
    </xf>
    <xf numFmtId="0" fontId="135" fillId="3" borderId="0" xfId="1" applyFont="1" applyFill="1" applyAlignment="1">
      <alignment horizontal="left" vertical="center"/>
    </xf>
    <xf numFmtId="0" fontId="135" fillId="3" borderId="200" xfId="1" applyFont="1" applyFill="1" applyBorder="1" applyAlignment="1">
      <alignment horizontal="left" vertical="center"/>
    </xf>
    <xf numFmtId="49" fontId="135" fillId="3" borderId="187" xfId="1" applyNumberFormat="1" applyFont="1" applyFill="1" applyBorder="1" applyAlignment="1">
      <alignment horizontal="left" vertical="center"/>
    </xf>
    <xf numFmtId="49" fontId="135" fillId="3" borderId="202" xfId="1" applyNumberFormat="1" applyFont="1" applyFill="1" applyBorder="1" applyAlignment="1">
      <alignment horizontal="left" vertical="center"/>
    </xf>
    <xf numFmtId="0" fontId="138" fillId="0" borderId="203" xfId="12" applyFont="1" applyBorder="1" applyAlignment="1">
      <alignment horizontal="center" vertical="center"/>
    </xf>
    <xf numFmtId="0" fontId="3" fillId="0" borderId="203" xfId="12" applyBorder="1" applyAlignment="1">
      <alignment horizontal="center" vertical="center"/>
    </xf>
    <xf numFmtId="0" fontId="3" fillId="0" borderId="204" xfId="12" applyBorder="1" applyAlignment="1">
      <alignment horizontal="center" vertical="center"/>
    </xf>
    <xf numFmtId="0" fontId="138" fillId="0" borderId="205" xfId="12" applyFont="1" applyBorder="1" applyAlignment="1">
      <alignment horizontal="center" vertical="center" shrinkToFit="1"/>
    </xf>
    <xf numFmtId="0" fontId="138" fillId="0" borderId="206" xfId="12" applyFont="1" applyBorder="1" applyAlignment="1">
      <alignment horizontal="center" vertical="center" shrinkToFit="1"/>
    </xf>
    <xf numFmtId="0" fontId="138" fillId="0" borderId="207" xfId="12" applyFont="1" applyBorder="1" applyAlignment="1">
      <alignment horizontal="center" vertical="center" shrinkToFit="1"/>
    </xf>
    <xf numFmtId="0" fontId="0" fillId="0" borderId="1" xfId="0" applyBorder="1" applyAlignment="1">
      <alignment horizontal="center" vertical="center" shrinkToFit="1"/>
    </xf>
    <xf numFmtId="0" fontId="15" fillId="0" borderId="0" xfId="0" applyFont="1" applyAlignment="1">
      <alignment horizontal="left" vertical="center" wrapText="1"/>
    </xf>
    <xf numFmtId="0" fontId="39" fillId="0" borderId="25" xfId="0" applyFont="1" applyBorder="1" applyAlignment="1">
      <alignment vertical="center" shrinkToFit="1"/>
    </xf>
    <xf numFmtId="0" fontId="39" fillId="0" borderId="1" xfId="0" applyFont="1" applyBorder="1" applyAlignment="1">
      <alignment vertical="center" shrinkToFit="1"/>
    </xf>
    <xf numFmtId="0" fontId="39" fillId="0" borderId="30" xfId="0" applyFont="1" applyBorder="1" applyAlignment="1">
      <alignment vertical="center" shrinkToFit="1"/>
    </xf>
    <xf numFmtId="0" fontId="39" fillId="0" borderId="8" xfId="0" applyFont="1" applyBorder="1" applyAlignment="1">
      <alignment vertical="center" shrinkToFit="1"/>
    </xf>
    <xf numFmtId="0" fontId="39" fillId="0" borderId="0" xfId="0" applyFont="1" applyAlignment="1">
      <alignment vertical="center" shrinkToFit="1"/>
    </xf>
    <xf numFmtId="0" fontId="39" fillId="0" borderId="23" xfId="0" applyFont="1" applyBorder="1" applyAlignment="1">
      <alignment vertical="center" shrinkToFit="1"/>
    </xf>
    <xf numFmtId="0" fontId="39" fillId="0" borderId="27" xfId="0" applyFont="1" applyBorder="1" applyAlignment="1">
      <alignment vertical="center" shrinkToFit="1"/>
    </xf>
    <xf numFmtId="0" fontId="39" fillId="0" borderId="3" xfId="0" applyFont="1" applyBorder="1" applyAlignment="1">
      <alignment vertical="center" shrinkToFit="1"/>
    </xf>
    <xf numFmtId="0" fontId="39" fillId="0" borderId="31" xfId="0" applyFont="1" applyBorder="1" applyAlignment="1">
      <alignment vertical="center" shrinkToFit="1"/>
    </xf>
    <xf numFmtId="0" fontId="39" fillId="0" borderId="25" xfId="0" applyFont="1" applyBorder="1" applyAlignment="1">
      <alignment horizontal="center" vertical="center" shrinkToFit="1"/>
    </xf>
    <xf numFmtId="0" fontId="39" fillId="0" borderId="30" xfId="0" applyFont="1" applyBorder="1" applyAlignment="1">
      <alignment horizontal="center" vertical="center"/>
    </xf>
    <xf numFmtId="0" fontId="39" fillId="0" borderId="27" xfId="0" applyFont="1" applyBorder="1" applyAlignment="1">
      <alignment horizontal="center" vertical="center"/>
    </xf>
    <xf numFmtId="0" fontId="39" fillId="0" borderId="31" xfId="0" applyFont="1" applyBorder="1" applyAlignment="1">
      <alignment horizontal="center" vertical="center"/>
    </xf>
    <xf numFmtId="0" fontId="38" fillId="0" borderId="37" xfId="0" applyFont="1" applyBorder="1" applyAlignment="1">
      <alignment horizontal="distributed" vertical="center" shrinkToFit="1"/>
    </xf>
    <xf numFmtId="0" fontId="39" fillId="0" borderId="37" xfId="0" applyFont="1" applyBorder="1" applyAlignment="1">
      <alignment horizontal="center" vertical="center" shrinkToFit="1"/>
    </xf>
    <xf numFmtId="0" fontId="39" fillId="0" borderId="22" xfId="0" applyFont="1" applyBorder="1" applyAlignment="1">
      <alignment horizontal="center" vertical="center" shrinkToFit="1"/>
    </xf>
    <xf numFmtId="0" fontId="39" fillId="0" borderId="135" xfId="0" applyFont="1" applyBorder="1" applyAlignment="1">
      <alignment horizontal="center" vertical="center" shrinkToFit="1"/>
    </xf>
    <xf numFmtId="0" fontId="39" fillId="0" borderId="110" xfId="0" applyFont="1" applyBorder="1" applyAlignment="1">
      <alignment horizontal="center" vertical="center" shrinkToFit="1"/>
    </xf>
    <xf numFmtId="0" fontId="39" fillId="0" borderId="101" xfId="0" applyFont="1" applyBorder="1" applyAlignment="1">
      <alignment horizontal="center" vertical="center" shrinkToFit="1"/>
    </xf>
    <xf numFmtId="0" fontId="39" fillId="0" borderId="102" xfId="0" applyFont="1" applyBorder="1" applyAlignment="1">
      <alignment horizontal="center" vertical="center" shrinkToFit="1"/>
    </xf>
    <xf numFmtId="0" fontId="39" fillId="0" borderId="105" xfId="0" applyFont="1" applyBorder="1" applyAlignment="1">
      <alignment horizontal="center" vertical="center" shrinkToFit="1"/>
    </xf>
    <xf numFmtId="0" fontId="40" fillId="4" borderId="136" xfId="0" applyFont="1" applyFill="1" applyBorder="1" applyAlignment="1" applyProtection="1">
      <alignment horizontal="right" vertical="center" shrinkToFit="1"/>
      <protection locked="0"/>
    </xf>
    <xf numFmtId="0" fontId="40" fillId="4" borderId="135" xfId="0" applyFont="1" applyFill="1" applyBorder="1" applyAlignment="1" applyProtection="1">
      <alignment horizontal="right" vertical="center" shrinkToFit="1"/>
      <protection locked="0"/>
    </xf>
    <xf numFmtId="0" fontId="40" fillId="4" borderId="108" xfId="0" applyFont="1" applyFill="1" applyBorder="1" applyAlignment="1" applyProtection="1">
      <alignment horizontal="right" vertical="center" shrinkToFit="1"/>
      <protection locked="0"/>
    </xf>
    <xf numFmtId="0" fontId="40" fillId="4" borderId="102" xfId="0" applyFont="1" applyFill="1" applyBorder="1" applyAlignment="1" applyProtection="1">
      <alignment horizontal="right" vertical="center" shrinkToFit="1"/>
      <protection locked="0"/>
    </xf>
    <xf numFmtId="0" fontId="39" fillId="0" borderId="135" xfId="0" applyFont="1" applyBorder="1" applyAlignment="1">
      <alignment horizontal="left" vertical="center" shrinkToFit="1"/>
    </xf>
    <xf numFmtId="0" fontId="39" fillId="0" borderId="137" xfId="0" applyFont="1" applyBorder="1" applyAlignment="1">
      <alignment horizontal="left" vertical="center" shrinkToFit="1"/>
    </xf>
    <xf numFmtId="0" fontId="39" fillId="0" borderId="102" xfId="0" applyFont="1" applyBorder="1" applyAlignment="1">
      <alignment horizontal="left" vertical="center" shrinkToFit="1"/>
    </xf>
    <xf numFmtId="0" fontId="39" fillId="0" borderId="103" xfId="0" applyFont="1" applyBorder="1" applyAlignment="1">
      <alignment horizontal="left" vertical="center" shrinkToFit="1"/>
    </xf>
    <xf numFmtId="0" fontId="39" fillId="0" borderId="98" xfId="0" applyFont="1" applyBorder="1" applyAlignment="1">
      <alignment horizontal="center" vertical="center"/>
    </xf>
    <xf numFmtId="0" fontId="39" fillId="0" borderId="0" xfId="0" applyFont="1" applyAlignment="1">
      <alignment horizontal="center" vertical="center"/>
    </xf>
    <xf numFmtId="0" fontId="39" fillId="0" borderId="27"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21" xfId="0" applyFont="1" applyBorder="1" applyAlignment="1">
      <alignment horizontal="center" vertical="center" shrinkToFit="1"/>
    </xf>
    <xf numFmtId="0" fontId="39" fillId="0" borderId="42" xfId="0" applyFont="1" applyBorder="1" applyAlignment="1">
      <alignment horizontal="center" vertical="center" shrinkToFit="1"/>
    </xf>
    <xf numFmtId="0" fontId="39" fillId="0" borderId="43" xfId="0" applyFont="1" applyBorder="1" applyAlignment="1">
      <alignment horizontal="center" vertical="center" shrinkToFit="1"/>
    </xf>
    <xf numFmtId="0" fontId="39" fillId="0" borderId="44" xfId="0" applyFont="1" applyBorder="1" applyAlignment="1">
      <alignment horizontal="center" vertical="center" shrinkToFit="1"/>
    </xf>
    <xf numFmtId="0" fontId="39" fillId="0" borderId="0" xfId="0" applyFont="1" applyAlignment="1">
      <alignment horizontal="center" vertical="center" shrinkToFit="1"/>
    </xf>
    <xf numFmtId="0" fontId="40" fillId="6" borderId="0" xfId="0" applyFont="1" applyFill="1" applyAlignment="1" applyProtection="1">
      <alignment horizontal="center" vertical="center" shrinkToFit="1"/>
      <protection locked="0"/>
    </xf>
    <xf numFmtId="0" fontId="40" fillId="6" borderId="3" xfId="0" applyFont="1" applyFill="1" applyBorder="1" applyAlignment="1" applyProtection="1">
      <alignment horizontal="center" vertical="center" shrinkToFit="1"/>
      <protection locked="0"/>
    </xf>
    <xf numFmtId="0" fontId="40" fillId="4" borderId="0" xfId="0" applyFont="1" applyFill="1" applyAlignment="1" applyProtection="1">
      <alignment horizontal="center" vertical="center" shrinkToFit="1"/>
      <protection locked="0"/>
    </xf>
    <xf numFmtId="0" fontId="40" fillId="4" borderId="3" xfId="0" applyFont="1" applyFill="1" applyBorder="1" applyAlignment="1" applyProtection="1">
      <alignment horizontal="center" vertical="center" shrinkToFit="1"/>
      <protection locked="0"/>
    </xf>
    <xf numFmtId="0" fontId="39" fillId="0" borderId="23" xfId="0" applyFont="1" applyBorder="1" applyAlignment="1">
      <alignment horizontal="center" vertical="center" shrinkToFit="1"/>
    </xf>
    <xf numFmtId="0" fontId="39" fillId="0" borderId="31" xfId="0" applyFont="1" applyBorder="1" applyAlignment="1">
      <alignment horizontal="center" vertical="center" shrinkToFit="1"/>
    </xf>
    <xf numFmtId="0" fontId="39" fillId="0" borderId="39" xfId="0" applyFont="1" applyBorder="1" applyAlignment="1">
      <alignment horizontal="center" vertical="center" shrinkToFit="1"/>
    </xf>
    <xf numFmtId="0" fontId="39" fillId="0" borderId="40" xfId="0" applyFont="1" applyBorder="1" applyAlignment="1">
      <alignment horizontal="center" vertical="center" shrinkToFit="1"/>
    </xf>
    <xf numFmtId="0" fontId="40" fillId="6" borderId="8" xfId="0" applyFont="1" applyFill="1" applyBorder="1" applyAlignment="1" applyProtection="1">
      <alignment horizontal="center" vertical="center" shrinkToFit="1"/>
      <protection locked="0"/>
    </xf>
    <xf numFmtId="0" fontId="40" fillId="6" borderId="41" xfId="0" applyFont="1" applyFill="1" applyBorder="1" applyAlignment="1" applyProtection="1">
      <alignment horizontal="center" vertical="center" shrinkToFit="1"/>
      <protection locked="0"/>
    </xf>
    <xf numFmtId="0" fontId="40" fillId="6" borderId="102" xfId="0" applyFont="1" applyFill="1" applyBorder="1" applyAlignment="1" applyProtection="1">
      <alignment horizontal="center" vertical="center" shrinkToFit="1"/>
      <protection locked="0"/>
    </xf>
    <xf numFmtId="0" fontId="39" fillId="0" borderId="22" xfId="0" applyFont="1" applyBorder="1" applyAlignment="1">
      <alignment horizontal="center" vertical="center" wrapText="1"/>
    </xf>
    <xf numFmtId="0" fontId="39" fillId="0" borderId="135" xfId="0" applyFont="1" applyBorder="1" applyAlignment="1">
      <alignment horizontal="center" vertical="center" wrapText="1"/>
    </xf>
    <xf numFmtId="0" fontId="39" fillId="0" borderId="119"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23" xfId="0" applyFont="1" applyBorder="1" applyAlignment="1">
      <alignment horizontal="center" vertical="center" wrapText="1"/>
    </xf>
    <xf numFmtId="0" fontId="39" fillId="0" borderId="104" xfId="0" applyFont="1" applyBorder="1" applyAlignment="1">
      <alignment horizontal="center" vertical="center" wrapText="1"/>
    </xf>
    <xf numFmtId="0" fontId="39" fillId="0" borderId="123" xfId="0" applyFont="1" applyBorder="1" applyAlignment="1">
      <alignment horizontal="center" vertical="center" wrapText="1"/>
    </xf>
    <xf numFmtId="0" fontId="39" fillId="0" borderId="141" xfId="0" applyFont="1" applyBorder="1" applyAlignment="1">
      <alignment horizontal="center" vertical="center" wrapText="1"/>
    </xf>
    <xf numFmtId="0" fontId="39" fillId="0" borderId="42" xfId="0" applyFont="1" applyBorder="1" applyAlignment="1">
      <alignment horizontal="center" vertical="center" wrapText="1" shrinkToFit="1"/>
    </xf>
    <xf numFmtId="0" fontId="37" fillId="0" borderId="7" xfId="0" applyFont="1" applyBorder="1" applyAlignment="1">
      <alignment horizontal="center" vertical="center" shrinkToFit="1"/>
    </xf>
    <xf numFmtId="0" fontId="37" fillId="0" borderId="1" xfId="0" applyFont="1" applyBorder="1" applyAlignment="1">
      <alignment horizontal="center" vertical="center" shrinkToFit="1"/>
    </xf>
    <xf numFmtId="49" fontId="46" fillId="4" borderId="1" xfId="0" applyNumberFormat="1" applyFont="1" applyFill="1" applyBorder="1" applyAlignment="1" applyProtection="1">
      <alignment horizontal="center" vertical="center" shrinkToFit="1"/>
      <protection locked="0"/>
    </xf>
    <xf numFmtId="49" fontId="46" fillId="5" borderId="1" xfId="0" applyNumberFormat="1" applyFont="1" applyFill="1" applyBorder="1" applyAlignment="1" applyProtection="1">
      <alignment horizontal="center" vertical="center" shrinkToFit="1"/>
      <protection locked="0"/>
    </xf>
    <xf numFmtId="49" fontId="46" fillId="0" borderId="1" xfId="0" applyNumberFormat="1" applyFont="1" applyBorder="1" applyAlignment="1" applyProtection="1">
      <alignment horizontal="center" vertical="center"/>
      <protection locked="0"/>
    </xf>
    <xf numFmtId="49" fontId="46" fillId="0" borderId="24" xfId="0" applyNumberFormat="1" applyFont="1" applyBorder="1" applyAlignment="1" applyProtection="1">
      <alignment horizontal="center" vertical="center"/>
      <protection locked="0"/>
    </xf>
    <xf numFmtId="0" fontId="11" fillId="5" borderId="144" xfId="0" applyFont="1" applyFill="1" applyBorder="1" applyAlignment="1" applyProtection="1">
      <alignment horizontal="left" vertical="center" shrinkToFit="1"/>
      <protection locked="0"/>
    </xf>
    <xf numFmtId="0" fontId="11" fillId="5" borderId="0" xfId="0" applyFont="1" applyFill="1" applyAlignment="1" applyProtection="1">
      <alignment horizontal="left" vertical="center" shrinkToFit="1"/>
      <protection locked="0"/>
    </xf>
    <xf numFmtId="0" fontId="11" fillId="5" borderId="29" xfId="0" applyFont="1" applyFill="1" applyBorder="1" applyAlignment="1" applyProtection="1">
      <alignment horizontal="left" vertical="center" shrinkToFit="1"/>
      <protection locked="0"/>
    </xf>
    <xf numFmtId="0" fontId="11" fillId="5" borderId="32" xfId="0" applyFont="1" applyFill="1" applyBorder="1" applyAlignment="1" applyProtection="1">
      <alignment horizontal="left" vertical="center" shrinkToFit="1"/>
      <protection locked="0"/>
    </xf>
    <xf numFmtId="0" fontId="11" fillId="5" borderId="3" xfId="0" applyFont="1" applyFill="1" applyBorder="1" applyAlignment="1" applyProtection="1">
      <alignment horizontal="left" vertical="center" shrinkToFit="1"/>
      <protection locked="0"/>
    </xf>
    <xf numFmtId="0" fontId="11" fillId="5" borderId="4" xfId="0" applyFont="1" applyFill="1" applyBorder="1" applyAlignment="1" applyProtection="1">
      <alignment horizontal="left" vertical="center" shrinkToFit="1"/>
      <protection locked="0"/>
    </xf>
    <xf numFmtId="0" fontId="40" fillId="4" borderId="102" xfId="0" applyFont="1" applyFill="1" applyBorder="1" applyAlignment="1" applyProtection="1">
      <alignment horizontal="center" vertical="center" shrinkToFit="1"/>
      <protection locked="0"/>
    </xf>
    <xf numFmtId="0" fontId="39" fillId="0" borderId="29" xfId="0" applyFont="1" applyBorder="1" applyAlignment="1">
      <alignment horizontal="center" vertical="center" shrinkToFit="1"/>
    </xf>
    <xf numFmtId="0" fontId="39" fillId="0" borderId="4" xfId="0" applyFont="1" applyBorder="1" applyAlignment="1">
      <alignment horizontal="center" vertical="center" shrinkToFit="1"/>
    </xf>
    <xf numFmtId="0" fontId="40" fillId="4" borderId="135" xfId="0" applyFont="1" applyFill="1" applyBorder="1" applyAlignment="1" applyProtection="1">
      <alignment horizontal="center" vertical="center" shrinkToFit="1"/>
      <protection locked="0"/>
    </xf>
    <xf numFmtId="0" fontId="39" fillId="0" borderId="119" xfId="0" applyFont="1" applyBorder="1" applyAlignment="1">
      <alignment horizontal="center" vertical="center" shrinkToFit="1"/>
    </xf>
    <xf numFmtId="0" fontId="38" fillId="0" borderId="119" xfId="0" applyFont="1" applyBorder="1" applyAlignment="1">
      <alignment horizontal="center" vertical="center" textRotation="255" shrinkToFit="1"/>
    </xf>
    <xf numFmtId="0" fontId="38" fillId="0" borderId="23" xfId="0" applyFont="1" applyBorder="1" applyAlignment="1">
      <alignment horizontal="center" vertical="center" textRotation="255" shrinkToFit="1"/>
    </xf>
    <xf numFmtId="0" fontId="38" fillId="0" borderId="31" xfId="0" applyFont="1" applyBorder="1" applyAlignment="1">
      <alignment horizontal="center" vertical="center" textRotation="255" shrinkToFit="1"/>
    </xf>
    <xf numFmtId="0" fontId="40" fillId="6" borderId="28" xfId="0" applyFont="1" applyFill="1" applyBorder="1" applyAlignment="1" applyProtection="1">
      <alignment horizontal="center" vertical="center" shrinkToFit="1"/>
      <protection locked="0"/>
    </xf>
    <xf numFmtId="0" fontId="40" fillId="6" borderId="135" xfId="0" applyFont="1" applyFill="1" applyBorder="1" applyAlignment="1" applyProtection="1">
      <alignment horizontal="center" vertical="center" shrinkToFit="1"/>
      <protection locked="0"/>
    </xf>
    <xf numFmtId="0" fontId="40" fillId="6" borderId="137" xfId="0" applyFont="1" applyFill="1" applyBorder="1" applyAlignment="1" applyProtection="1">
      <alignment horizontal="center" vertical="center" shrinkToFit="1"/>
      <protection locked="0"/>
    </xf>
    <xf numFmtId="0" fontId="40" fillId="6" borderId="29" xfId="0" applyFont="1" applyFill="1" applyBorder="1" applyAlignment="1" applyProtection="1">
      <alignment horizontal="center" vertical="center" shrinkToFit="1"/>
      <protection locked="0"/>
    </xf>
    <xf numFmtId="0" fontId="40" fillId="6" borderId="27" xfId="0" applyFont="1" applyFill="1" applyBorder="1" applyAlignment="1" applyProtection="1">
      <alignment horizontal="center" vertical="center" shrinkToFit="1"/>
      <protection locked="0"/>
    </xf>
    <xf numFmtId="0" fontId="40" fillId="6" borderId="4" xfId="0" applyFont="1" applyFill="1" applyBorder="1" applyAlignment="1" applyProtection="1">
      <alignment horizontal="center" vertical="center" shrinkToFit="1"/>
      <protection locked="0"/>
    </xf>
    <xf numFmtId="0" fontId="11" fillId="4" borderId="0" xfId="0" applyFont="1" applyFill="1" applyAlignment="1" applyProtection="1">
      <alignment horizontal="left" vertical="center" shrinkToFit="1"/>
      <protection locked="0"/>
    </xf>
    <xf numFmtId="0" fontId="11" fillId="4" borderId="23" xfId="0" applyFont="1" applyFill="1" applyBorder="1" applyAlignment="1" applyProtection="1">
      <alignment horizontal="left" vertical="center" shrinkToFit="1"/>
      <protection locked="0"/>
    </xf>
    <xf numFmtId="0" fontId="11" fillId="4" borderId="3" xfId="0" applyFont="1" applyFill="1" applyBorder="1" applyAlignment="1" applyProtection="1">
      <alignment horizontal="left" vertical="center" shrinkToFit="1"/>
      <protection locked="0"/>
    </xf>
    <xf numFmtId="0" fontId="11" fillId="4" borderId="31" xfId="0" applyFont="1" applyFill="1" applyBorder="1" applyAlignment="1" applyProtection="1">
      <alignment horizontal="left" vertical="center" shrinkToFit="1"/>
      <protection locked="0"/>
    </xf>
    <xf numFmtId="0" fontId="39" fillId="0" borderId="1" xfId="0" applyFont="1" applyBorder="1" applyAlignment="1">
      <alignment horizontal="center" vertical="center" shrinkToFit="1"/>
    </xf>
    <xf numFmtId="0" fontId="39" fillId="0" borderId="30" xfId="0" applyFont="1" applyBorder="1" applyAlignment="1">
      <alignment horizontal="center" vertical="center" shrinkToFit="1"/>
    </xf>
    <xf numFmtId="49" fontId="40" fillId="4" borderId="0" xfId="0" applyNumberFormat="1" applyFont="1" applyFill="1" applyAlignment="1" applyProtection="1">
      <alignment horizontal="center" vertical="center" shrinkToFit="1"/>
      <protection locked="0"/>
    </xf>
    <xf numFmtId="49" fontId="40" fillId="4" borderId="1" xfId="0" applyNumberFormat="1" applyFont="1" applyFill="1" applyBorder="1" applyAlignment="1" applyProtection="1">
      <alignment horizontal="center" vertical="center" shrinkToFit="1"/>
      <protection locked="0"/>
    </xf>
    <xf numFmtId="49" fontId="40" fillId="4" borderId="3" xfId="0" applyNumberFormat="1" applyFont="1" applyFill="1" applyBorder="1" applyAlignment="1" applyProtection="1">
      <alignment horizontal="center" vertical="center" shrinkToFit="1"/>
      <protection locked="0"/>
    </xf>
    <xf numFmtId="49" fontId="39" fillId="0" borderId="1" xfId="0" applyNumberFormat="1" applyFont="1" applyBorder="1" applyAlignment="1">
      <alignment horizontal="center" vertical="center" shrinkToFit="1"/>
    </xf>
    <xf numFmtId="49" fontId="39" fillId="0" borderId="3" xfId="0" applyNumberFormat="1" applyFont="1" applyBorder="1" applyAlignment="1">
      <alignment horizontal="center" vertical="center" shrinkToFit="1"/>
    </xf>
    <xf numFmtId="49" fontId="40" fillId="4" borderId="30" xfId="0" applyNumberFormat="1" applyFont="1" applyFill="1" applyBorder="1" applyAlignment="1" applyProtection="1">
      <alignment horizontal="center" vertical="center" shrinkToFit="1"/>
      <protection locked="0"/>
    </xf>
    <xf numFmtId="49" fontId="40" fillId="4" borderId="31" xfId="0" applyNumberFormat="1" applyFont="1" applyFill="1" applyBorder="1" applyAlignment="1" applyProtection="1">
      <alignment horizontal="center" vertical="center" shrinkToFit="1"/>
      <protection locked="0"/>
    </xf>
    <xf numFmtId="0" fontId="39" fillId="0" borderId="5" xfId="0" applyFont="1" applyBorder="1" applyAlignment="1">
      <alignment horizontal="center" vertical="center" shrinkToFit="1"/>
    </xf>
    <xf numFmtId="0" fontId="39" fillId="0" borderId="104" xfId="0" applyFont="1" applyBorder="1" applyAlignment="1">
      <alignment horizontal="center" vertical="center" shrinkToFit="1"/>
    </xf>
    <xf numFmtId="0" fontId="39" fillId="0" borderId="123" xfId="0" applyFont="1" applyBorder="1" applyAlignment="1">
      <alignment horizontal="center" vertical="center" shrinkToFit="1"/>
    </xf>
    <xf numFmtId="0" fontId="39" fillId="0" borderId="49" xfId="0" applyFont="1" applyBorder="1" applyAlignment="1">
      <alignment horizontal="center" vertical="center" shrinkToFit="1"/>
    </xf>
    <xf numFmtId="0" fontId="39" fillId="0" borderId="33" xfId="0" applyFont="1" applyBorder="1" applyAlignment="1">
      <alignment horizontal="center" vertical="center" shrinkToFit="1"/>
    </xf>
    <xf numFmtId="0" fontId="39" fillId="0" borderId="35"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8" xfId="0" applyFont="1" applyBorder="1" applyAlignment="1">
      <alignment horizontal="center" vertical="center" shrinkToFit="1"/>
    </xf>
    <xf numFmtId="0" fontId="40" fillId="3" borderId="167" xfId="0" applyFont="1" applyFill="1" applyBorder="1" applyAlignment="1" applyProtection="1">
      <alignment horizontal="center" vertical="center" shrinkToFit="1"/>
      <protection locked="0"/>
    </xf>
    <xf numFmtId="0" fontId="40" fillId="3" borderId="226" xfId="0" applyFont="1" applyFill="1" applyBorder="1" applyAlignment="1" applyProtection="1">
      <alignment horizontal="center" vertical="center" shrinkToFit="1"/>
      <protection locked="0"/>
    </xf>
    <xf numFmtId="0" fontId="40" fillId="3" borderId="27" xfId="0" applyFont="1" applyFill="1" applyBorder="1" applyAlignment="1" applyProtection="1">
      <alignment horizontal="center" vertical="center" shrinkToFit="1"/>
      <protection locked="0"/>
    </xf>
    <xf numFmtId="0" fontId="40" fillId="3" borderId="3" xfId="0" applyFont="1" applyFill="1" applyBorder="1" applyAlignment="1" applyProtection="1">
      <alignment horizontal="center" vertical="center" shrinkToFit="1"/>
      <protection locked="0"/>
    </xf>
    <xf numFmtId="0" fontId="38" fillId="0" borderId="28" xfId="0" applyFont="1" applyBorder="1" applyAlignment="1">
      <alignment horizontal="center" vertical="center" shrinkToFit="1"/>
    </xf>
    <xf numFmtId="0" fontId="38" fillId="0" borderId="135" xfId="0" applyFont="1" applyBorder="1" applyAlignment="1">
      <alignment horizontal="center" vertical="center" shrinkToFit="1"/>
    </xf>
    <xf numFmtId="0" fontId="38" fillId="0" borderId="110" xfId="0" applyFont="1" applyBorder="1" applyAlignment="1">
      <alignment horizontal="center" vertical="center" shrinkToFit="1"/>
    </xf>
    <xf numFmtId="0" fontId="44" fillId="4" borderId="136" xfId="0" applyFont="1" applyFill="1" applyBorder="1" applyAlignment="1" applyProtection="1">
      <alignment horizontal="left" vertical="center" shrinkToFit="1"/>
      <protection locked="0"/>
    </xf>
    <xf numFmtId="0" fontId="44" fillId="4" borderId="135" xfId="0" applyFont="1" applyFill="1" applyBorder="1" applyAlignment="1" applyProtection="1">
      <alignment horizontal="left" vertical="center" shrinkToFit="1"/>
      <protection locked="0"/>
    </xf>
    <xf numFmtId="0" fontId="44" fillId="4" borderId="119" xfId="0" applyFont="1" applyFill="1" applyBorder="1" applyAlignment="1" applyProtection="1">
      <alignment horizontal="left" vertical="center" shrinkToFit="1"/>
      <protection locked="0"/>
    </xf>
    <xf numFmtId="0" fontId="44" fillId="4" borderId="32" xfId="0" applyFont="1" applyFill="1" applyBorder="1" applyAlignment="1" applyProtection="1">
      <alignment horizontal="left" vertical="center" shrinkToFit="1"/>
      <protection locked="0"/>
    </xf>
    <xf numFmtId="0" fontId="44" fillId="4" borderId="3" xfId="0" applyFont="1" applyFill="1" applyBorder="1" applyAlignment="1" applyProtection="1">
      <alignment horizontal="left" vertical="center" shrinkToFit="1"/>
      <protection locked="0"/>
    </xf>
    <xf numFmtId="0" fontId="44" fillId="4" borderId="31" xfId="0" applyFont="1" applyFill="1" applyBorder="1" applyAlignment="1" applyProtection="1">
      <alignment horizontal="left" vertical="center" shrinkToFit="1"/>
      <protection locked="0"/>
    </xf>
    <xf numFmtId="0" fontId="39" fillId="0" borderId="28" xfId="0" applyFont="1" applyBorder="1" applyAlignment="1">
      <alignment horizontal="center" vertical="center" textRotation="255" shrinkToFit="1"/>
    </xf>
    <xf numFmtId="0" fontId="39" fillId="0" borderId="119" xfId="0" applyFont="1" applyBorder="1" applyAlignment="1">
      <alignment horizontal="center" vertical="center" textRotation="255" shrinkToFit="1"/>
    </xf>
    <xf numFmtId="0" fontId="39" fillId="0" borderId="8" xfId="0" applyFont="1" applyBorder="1" applyAlignment="1">
      <alignment horizontal="center" vertical="center" textRotation="255" shrinkToFit="1"/>
    </xf>
    <xf numFmtId="0" fontId="39" fillId="0" borderId="23" xfId="0" applyFont="1" applyBorder="1" applyAlignment="1">
      <alignment horizontal="center" vertical="center" textRotation="255" shrinkToFit="1"/>
    </xf>
    <xf numFmtId="0" fontId="39" fillId="0" borderId="27" xfId="0" applyFont="1" applyBorder="1" applyAlignment="1">
      <alignment horizontal="center" vertical="center" textRotation="255" shrinkToFit="1"/>
    </xf>
    <xf numFmtId="0" fontId="39" fillId="0" borderId="31" xfId="0" applyFont="1" applyBorder="1" applyAlignment="1">
      <alignment horizontal="center" vertical="center" textRotation="255" shrinkToFit="1"/>
    </xf>
    <xf numFmtId="0" fontId="39" fillId="0" borderId="45" xfId="0" applyFont="1" applyBorder="1" applyAlignment="1">
      <alignment horizontal="center" vertical="center" shrinkToFit="1"/>
    </xf>
    <xf numFmtId="0" fontId="39" fillId="0" borderId="46" xfId="0" applyFont="1" applyBorder="1" applyAlignment="1">
      <alignment horizontal="center" vertical="center" shrinkToFit="1"/>
    </xf>
    <xf numFmtId="0" fontId="39" fillId="0" borderId="47" xfId="0" applyFont="1" applyBorder="1" applyAlignment="1">
      <alignment horizontal="center" vertical="center" shrinkToFit="1"/>
    </xf>
    <xf numFmtId="0" fontId="37" fillId="0" borderId="0" xfId="0" applyFont="1" applyAlignment="1">
      <alignment horizontal="center" vertical="center" shrinkToFit="1"/>
    </xf>
    <xf numFmtId="0" fontId="39" fillId="0" borderId="26" xfId="0" applyFont="1" applyBorder="1" applyAlignment="1">
      <alignment horizontal="center" vertical="center" shrinkToFit="1"/>
    </xf>
    <xf numFmtId="0" fontId="39" fillId="0" borderId="48" xfId="0" applyFont="1" applyBorder="1" applyAlignment="1">
      <alignment horizontal="center" vertical="center" shrinkToFit="1"/>
    </xf>
    <xf numFmtId="0" fontId="39" fillId="0" borderId="125" xfId="0" applyFont="1" applyBorder="1" applyAlignment="1">
      <alignment horizontal="center" vertical="center" shrinkToFit="1"/>
    </xf>
    <xf numFmtId="0" fontId="40" fillId="4" borderId="7" xfId="0" applyFont="1" applyFill="1" applyBorder="1" applyAlignment="1" applyProtection="1">
      <alignment horizontal="right" vertical="center" shrinkToFit="1"/>
      <protection locked="0"/>
    </xf>
    <xf numFmtId="0" fontId="40" fillId="4" borderId="1" xfId="0" applyFont="1" applyFill="1" applyBorder="1" applyAlignment="1" applyProtection="1">
      <alignment horizontal="right" vertical="center" shrinkToFit="1"/>
      <protection locked="0"/>
    </xf>
    <xf numFmtId="0" fontId="40" fillId="4" borderId="124" xfId="0" applyFont="1" applyFill="1" applyBorder="1" applyAlignment="1" applyProtection="1">
      <alignment horizontal="right" vertical="center" shrinkToFit="1"/>
      <protection locked="0"/>
    </xf>
    <xf numFmtId="0" fontId="40" fillId="4" borderId="123" xfId="0" applyFont="1" applyFill="1" applyBorder="1" applyAlignment="1" applyProtection="1">
      <alignment horizontal="right" vertical="center" shrinkToFit="1"/>
      <protection locked="0"/>
    </xf>
    <xf numFmtId="3" fontId="39" fillId="0" borderId="1" xfId="0" applyNumberFormat="1" applyFont="1" applyBorder="1" applyAlignment="1">
      <alignment horizontal="center" vertical="center" shrinkToFit="1"/>
    </xf>
    <xf numFmtId="0" fontId="39" fillId="0" borderId="141" xfId="0" applyFont="1" applyBorder="1" applyAlignment="1">
      <alignment horizontal="center" vertical="center" shrinkToFit="1"/>
    </xf>
    <xf numFmtId="0" fontId="39" fillId="0" borderId="123" xfId="0" applyFont="1" applyBorder="1" applyAlignment="1">
      <alignment vertical="center" shrinkToFit="1"/>
    </xf>
    <xf numFmtId="0" fontId="39" fillId="0" borderId="137" xfId="0" applyFont="1" applyBorder="1" applyAlignment="1">
      <alignment horizontal="center" vertical="center" shrinkToFit="1"/>
    </xf>
    <xf numFmtId="0" fontId="40" fillId="3" borderId="8" xfId="0" applyFont="1" applyFill="1" applyBorder="1" applyAlignment="1" applyProtection="1">
      <alignment horizontal="center" vertical="center" shrinkToFit="1"/>
      <protection locked="0"/>
    </xf>
    <xf numFmtId="0" fontId="40" fillId="3" borderId="0" xfId="0" applyFont="1" applyFill="1" applyAlignment="1" applyProtection="1">
      <alignment horizontal="center" vertical="center" shrinkToFit="1"/>
      <protection locked="0"/>
    </xf>
    <xf numFmtId="0" fontId="40" fillId="4" borderId="1" xfId="0" applyFont="1" applyFill="1" applyBorder="1" applyAlignment="1" applyProtection="1">
      <alignment horizontal="center" vertical="center" shrinkToFit="1"/>
      <protection locked="0"/>
    </xf>
    <xf numFmtId="0" fontId="11" fillId="5" borderId="136" xfId="0" applyFont="1" applyFill="1" applyBorder="1" applyAlignment="1" applyProtection="1">
      <alignment horizontal="center" vertical="center" shrinkToFit="1"/>
      <protection locked="0"/>
    </xf>
    <xf numFmtId="0" fontId="11" fillId="5" borderId="135" xfId="0" applyFont="1" applyFill="1" applyBorder="1" applyAlignment="1" applyProtection="1">
      <alignment horizontal="center" vertical="center" shrinkToFit="1"/>
      <protection locked="0"/>
    </xf>
    <xf numFmtId="0" fontId="11" fillId="5" borderId="119" xfId="0" applyFont="1" applyFill="1" applyBorder="1" applyAlignment="1" applyProtection="1">
      <alignment horizontal="center" vertical="center" shrinkToFit="1"/>
      <protection locked="0"/>
    </xf>
    <xf numFmtId="0" fontId="11" fillId="5" borderId="144" xfId="0" applyFont="1" applyFill="1" applyBorder="1" applyAlignment="1" applyProtection="1">
      <alignment horizontal="center" vertical="center" shrinkToFit="1"/>
      <protection locked="0"/>
    </xf>
    <xf numFmtId="0" fontId="11" fillId="5" borderId="0" xfId="0" applyFont="1" applyFill="1" applyAlignment="1" applyProtection="1">
      <alignment horizontal="center" vertical="center" shrinkToFit="1"/>
      <protection locked="0"/>
    </xf>
    <xf numFmtId="0" fontId="11" fillId="5" borderId="23" xfId="0" applyFont="1" applyFill="1" applyBorder="1" applyAlignment="1" applyProtection="1">
      <alignment horizontal="center" vertical="center" shrinkToFit="1"/>
      <protection locked="0"/>
    </xf>
    <xf numFmtId="0" fontId="11" fillId="5" borderId="32"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11" fillId="5" borderId="31" xfId="0" applyFont="1" applyFill="1" applyBorder="1" applyAlignment="1" applyProtection="1">
      <alignment horizontal="center" vertical="center" shrinkToFit="1"/>
      <protection locked="0"/>
    </xf>
    <xf numFmtId="0" fontId="39" fillId="0" borderId="24" xfId="0" applyFont="1" applyBorder="1" applyAlignment="1">
      <alignment horizontal="center" vertical="center" shrinkToFit="1"/>
    </xf>
    <xf numFmtId="0" fontId="39" fillId="0" borderId="29" xfId="0" applyFont="1" applyBorder="1" applyAlignment="1">
      <alignment vertical="center" shrinkToFit="1"/>
    </xf>
    <xf numFmtId="0" fontId="39" fillId="0" borderId="142" xfId="0" applyFont="1" applyBorder="1" applyAlignment="1">
      <alignment vertical="center" shrinkToFit="1"/>
    </xf>
    <xf numFmtId="0" fontId="50" fillId="0" borderId="25" xfId="0" applyFont="1" applyBorder="1" applyAlignment="1">
      <alignment horizontal="center" vertical="center" shrinkToFit="1"/>
    </xf>
    <xf numFmtId="0" fontId="50" fillId="0" borderId="1" xfId="0" applyFont="1" applyBorder="1" applyAlignment="1">
      <alignment horizontal="center" vertical="center" shrinkToFit="1"/>
    </xf>
    <xf numFmtId="0" fontId="50" fillId="0" borderId="26" xfId="0" applyFont="1" applyBorder="1" applyAlignment="1">
      <alignment horizontal="center" vertical="center" shrinkToFit="1"/>
    </xf>
    <xf numFmtId="0" fontId="44" fillId="6" borderId="51" xfId="0" applyFont="1" applyFill="1" applyBorder="1" applyAlignment="1" applyProtection="1">
      <alignment horizontal="center" vertical="center" shrinkToFit="1"/>
      <protection locked="0"/>
    </xf>
    <xf numFmtId="0" fontId="44" fillId="6" borderId="43" xfId="0" applyFont="1" applyFill="1" applyBorder="1" applyAlignment="1" applyProtection="1">
      <alignment horizontal="center" vertical="center" shrinkToFit="1"/>
      <protection locked="0"/>
    </xf>
    <xf numFmtId="0" fontId="44" fillId="4" borderId="43" xfId="0" applyFont="1" applyFill="1" applyBorder="1" applyAlignment="1" applyProtection="1">
      <alignment horizontal="center" vertical="center" shrinkToFit="1"/>
      <protection locked="0"/>
    </xf>
    <xf numFmtId="0" fontId="45" fillId="0" borderId="28" xfId="0" applyFont="1" applyBorder="1" applyAlignment="1">
      <alignment horizontal="center" vertical="center" shrinkToFit="1"/>
    </xf>
    <xf numFmtId="0" fontId="45" fillId="0" borderId="135" xfId="0" applyFont="1" applyBorder="1" applyAlignment="1">
      <alignment horizontal="center" vertical="center" shrinkToFit="1"/>
    </xf>
    <xf numFmtId="0" fontId="45" fillId="0" borderId="110" xfId="0" applyFont="1" applyBorder="1" applyAlignment="1">
      <alignment horizontal="center" vertical="center" shrinkToFit="1"/>
    </xf>
    <xf numFmtId="49" fontId="52" fillId="5" borderId="79" xfId="0" applyNumberFormat="1" applyFont="1" applyFill="1" applyBorder="1" applyAlignment="1">
      <alignment horizontal="left" vertical="center" shrinkToFit="1"/>
    </xf>
    <xf numFmtId="49" fontId="9" fillId="5" borderId="80" xfId="0" applyNumberFormat="1" applyFont="1" applyFill="1" applyBorder="1" applyAlignment="1">
      <alignment horizontal="left" vertical="center" shrinkToFit="1"/>
    </xf>
    <xf numFmtId="49" fontId="9" fillId="5" borderId="50" xfId="0" applyNumberFormat="1" applyFont="1" applyFill="1" applyBorder="1" applyAlignment="1">
      <alignment horizontal="left" vertical="center" shrinkToFit="1"/>
    </xf>
    <xf numFmtId="0" fontId="37" fillId="0" borderId="82" xfId="0" applyFont="1" applyBorder="1" applyAlignment="1">
      <alignment horizontal="left" vertical="center" wrapText="1"/>
    </xf>
    <xf numFmtId="0" fontId="37" fillId="0" borderId="80" xfId="0" applyFont="1" applyBorder="1" applyAlignment="1">
      <alignment horizontal="left" vertical="center" wrapText="1"/>
    </xf>
    <xf numFmtId="0" fontId="37" fillId="0" borderId="81" xfId="0" applyFont="1" applyBorder="1" applyAlignment="1">
      <alignment horizontal="left" vertical="center" wrapText="1"/>
    </xf>
    <xf numFmtId="0" fontId="45" fillId="0" borderId="25"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26" xfId="0" applyFont="1" applyBorder="1" applyAlignment="1">
      <alignment horizontal="center" vertical="center" shrinkToFit="1"/>
    </xf>
    <xf numFmtId="49" fontId="9" fillId="5" borderId="77" xfId="0" applyNumberFormat="1" applyFont="1" applyFill="1" applyBorder="1" applyAlignment="1">
      <alignment horizontal="left" vertical="center" shrinkToFit="1"/>
    </xf>
    <xf numFmtId="49" fontId="9" fillId="5" borderId="46" xfId="0" applyNumberFormat="1" applyFont="1" applyFill="1" applyBorder="1" applyAlignment="1">
      <alignment horizontal="left" vertical="center" shrinkToFit="1"/>
    </xf>
    <xf numFmtId="49" fontId="9" fillId="5" borderId="83" xfId="0" applyNumberFormat="1" applyFont="1" applyFill="1" applyBorder="1" applyAlignment="1">
      <alignment horizontal="left" vertical="center" shrinkToFit="1"/>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76" xfId="0" applyFont="1" applyBorder="1" applyAlignment="1">
      <alignment horizontal="left" vertical="center" wrapText="1"/>
    </xf>
    <xf numFmtId="0" fontId="39" fillId="0" borderId="135" xfId="0" applyFont="1" applyBorder="1" applyAlignment="1">
      <alignment horizontal="center" vertical="center"/>
    </xf>
    <xf numFmtId="0" fontId="39" fillId="0" borderId="110" xfId="0" applyFont="1" applyBorder="1" applyAlignment="1">
      <alignment horizontal="center" vertical="center"/>
    </xf>
    <xf numFmtId="0" fontId="39" fillId="0" borderId="3" xfId="0" applyFont="1" applyBorder="1" applyAlignment="1">
      <alignment horizontal="center" vertical="center"/>
    </xf>
    <xf numFmtId="0" fontId="39" fillId="0" borderId="21" xfId="0" applyFont="1" applyBorder="1" applyAlignment="1">
      <alignment horizontal="center" vertical="center"/>
    </xf>
    <xf numFmtId="0" fontId="38" fillId="0" borderId="78" xfId="0" applyFont="1" applyBorder="1" applyAlignment="1">
      <alignment horizontal="center" vertical="center" textRotation="255" shrinkToFit="1"/>
    </xf>
    <xf numFmtId="0" fontId="38" fillId="0" borderId="39" xfId="0" applyFont="1" applyBorder="1" applyAlignment="1">
      <alignment horizontal="center" vertical="center" textRotation="255" shrinkToFit="1"/>
    </xf>
    <xf numFmtId="0" fontId="38" fillId="0" borderId="40" xfId="0" applyFont="1" applyBorder="1" applyAlignment="1">
      <alignment horizontal="center" vertical="center" textRotation="255" shrinkToFit="1"/>
    </xf>
    <xf numFmtId="0" fontId="39" fillId="0" borderId="22" xfId="0" applyFont="1" applyBorder="1" applyAlignment="1">
      <alignment horizontal="center" vertical="center" wrapText="1" shrinkToFit="1"/>
    </xf>
    <xf numFmtId="0" fontId="39" fillId="0" borderId="135" xfId="0" applyFont="1" applyBorder="1" applyAlignment="1">
      <alignment horizontal="center" vertical="center" wrapText="1" shrinkToFit="1"/>
    </xf>
    <xf numFmtId="0" fontId="39" fillId="0" borderId="119" xfId="0" applyFont="1" applyBorder="1" applyAlignment="1">
      <alignment horizontal="center" vertical="center" wrapText="1" shrinkToFit="1"/>
    </xf>
    <xf numFmtId="0" fontId="39" fillId="0" borderId="5" xfId="0" applyFont="1" applyBorder="1" applyAlignment="1">
      <alignment horizontal="center" vertical="center" wrapText="1" shrinkToFit="1"/>
    </xf>
    <xf numFmtId="0" fontId="39" fillId="0" borderId="0" xfId="0" applyFont="1" applyAlignment="1">
      <alignment horizontal="center" vertical="center" wrapText="1" shrinkToFit="1"/>
    </xf>
    <xf numFmtId="0" fontId="39" fillId="0" borderId="23" xfId="0" applyFont="1" applyBorder="1" applyAlignment="1">
      <alignment horizontal="center" vertical="center" wrapText="1" shrinkToFit="1"/>
    </xf>
    <xf numFmtId="0" fontId="39" fillId="0" borderId="104" xfId="0" applyFont="1" applyBorder="1" applyAlignment="1">
      <alignment horizontal="center" vertical="center" wrapText="1" shrinkToFit="1"/>
    </xf>
    <xf numFmtId="0" fontId="39" fillId="0" borderId="123" xfId="0" applyFont="1" applyBorder="1" applyAlignment="1">
      <alignment horizontal="center" vertical="center" wrapText="1" shrinkToFit="1"/>
    </xf>
    <xf numFmtId="0" fontId="39" fillId="0" borderId="141" xfId="0" applyFont="1" applyBorder="1" applyAlignment="1">
      <alignment horizontal="center" vertical="center" wrapText="1" shrinkToFit="1"/>
    </xf>
    <xf numFmtId="0" fontId="38" fillId="0" borderId="33" xfId="0" applyFont="1" applyBorder="1" applyAlignment="1">
      <alignment horizontal="center" vertical="center" wrapText="1" shrinkToFit="1"/>
    </xf>
    <xf numFmtId="0" fontId="38" fillId="0" borderId="34" xfId="0" applyFont="1" applyBorder="1" applyAlignment="1">
      <alignment horizontal="center" vertical="center" shrinkToFit="1"/>
    </xf>
    <xf numFmtId="0" fontId="38" fillId="0" borderId="35" xfId="0" applyFont="1" applyBorder="1" applyAlignment="1">
      <alignment horizontal="center" vertical="center" shrinkToFit="1"/>
    </xf>
    <xf numFmtId="0" fontId="38" fillId="0" borderId="36" xfId="0" applyFont="1" applyBorder="1" applyAlignment="1">
      <alignment horizontal="center" vertical="center" shrinkToFit="1"/>
    </xf>
    <xf numFmtId="0" fontId="44" fillId="5" borderId="136" xfId="0" applyFont="1" applyFill="1" applyBorder="1" applyAlignment="1" applyProtection="1">
      <alignment horizontal="left" vertical="center" shrinkToFit="1"/>
      <protection locked="0"/>
    </xf>
    <xf numFmtId="0" fontId="44" fillId="5" borderId="135" xfId="0" applyFont="1" applyFill="1" applyBorder="1" applyAlignment="1" applyProtection="1">
      <alignment horizontal="left" vertical="center" shrinkToFit="1"/>
      <protection locked="0"/>
    </xf>
    <xf numFmtId="0" fontId="44" fillId="5" borderId="137" xfId="0" applyFont="1" applyFill="1" applyBorder="1" applyAlignment="1" applyProtection="1">
      <alignment horizontal="left" vertical="center" shrinkToFit="1"/>
      <protection locked="0"/>
    </xf>
    <xf numFmtId="0" fontId="44" fillId="5" borderId="32" xfId="0" applyFont="1" applyFill="1" applyBorder="1" applyAlignment="1" applyProtection="1">
      <alignment horizontal="left" vertical="center" shrinkToFit="1"/>
      <protection locked="0"/>
    </xf>
    <xf numFmtId="0" fontId="44" fillId="5" borderId="3" xfId="0" applyFont="1" applyFill="1" applyBorder="1" applyAlignment="1" applyProtection="1">
      <alignment horizontal="left" vertical="center" shrinkToFit="1"/>
      <protection locked="0"/>
    </xf>
    <xf numFmtId="0" fontId="44" fillId="5" borderId="4" xfId="0" applyFont="1" applyFill="1" applyBorder="1" applyAlignment="1" applyProtection="1">
      <alignment horizontal="left" vertical="center" shrinkToFit="1"/>
      <protection locked="0"/>
    </xf>
    <xf numFmtId="0" fontId="39" fillId="0" borderId="134" xfId="0" applyFont="1" applyBorder="1" applyAlignment="1">
      <alignment horizontal="center" vertical="center" shrinkToFit="1"/>
    </xf>
    <xf numFmtId="0" fontId="11" fillId="5" borderId="7" xfId="0" applyFont="1" applyFill="1" applyBorder="1" applyAlignment="1" applyProtection="1">
      <alignment horizontal="left" vertical="center" shrinkToFit="1"/>
      <protection locked="0"/>
    </xf>
    <xf numFmtId="0" fontId="11" fillId="5" borderId="1" xfId="0" applyFont="1" applyFill="1" applyBorder="1" applyAlignment="1" applyProtection="1">
      <alignment horizontal="left" vertical="center" shrinkToFit="1"/>
      <protection locked="0"/>
    </xf>
    <xf numFmtId="0" fontId="11" fillId="5" borderId="24" xfId="0" applyFont="1" applyFill="1" applyBorder="1" applyAlignment="1" applyProtection="1">
      <alignment horizontal="left" vertical="center" shrinkToFit="1"/>
      <protection locked="0"/>
    </xf>
    <xf numFmtId="0" fontId="39" fillId="0" borderId="35" xfId="0" applyFont="1" applyBorder="1" applyAlignment="1">
      <alignment horizontal="center" vertical="center" wrapText="1" shrinkToFit="1"/>
    </xf>
    <xf numFmtId="0" fontId="39" fillId="0" borderId="36" xfId="0" applyFont="1" applyBorder="1" applyAlignment="1">
      <alignment horizontal="center" vertical="center" shrinkToFit="1"/>
    </xf>
    <xf numFmtId="0" fontId="63" fillId="0" borderId="7" xfId="0" applyFont="1" applyBorder="1" applyAlignment="1">
      <alignment horizontal="center" vertical="center" shrinkToFit="1"/>
    </xf>
    <xf numFmtId="0" fontId="39" fillId="0" borderId="74" xfId="0" applyFont="1" applyBorder="1" applyAlignment="1">
      <alignment horizontal="center" vertical="center" shrinkToFit="1"/>
    </xf>
    <xf numFmtId="0" fontId="39" fillId="0" borderId="75" xfId="0" applyFont="1" applyBorder="1" applyAlignment="1">
      <alignment horizontal="center" vertical="center" shrinkToFit="1"/>
    </xf>
    <xf numFmtId="49" fontId="40" fillId="4" borderId="7" xfId="0" applyNumberFormat="1" applyFont="1" applyFill="1" applyBorder="1" applyAlignment="1" applyProtection="1">
      <alignment horizontal="center" vertical="center" shrinkToFit="1"/>
      <protection locked="0"/>
    </xf>
    <xf numFmtId="49" fontId="40" fillId="4" borderId="144" xfId="0" applyNumberFormat="1" applyFont="1" applyFill="1" applyBorder="1" applyAlignment="1" applyProtection="1">
      <alignment horizontal="center" vertical="center" shrinkToFit="1"/>
      <protection locked="0"/>
    </xf>
    <xf numFmtId="49" fontId="39" fillId="0" borderId="1" xfId="0" applyNumberFormat="1" applyFont="1" applyBorder="1" applyAlignment="1">
      <alignment vertical="center" shrinkToFit="1"/>
    </xf>
    <xf numFmtId="49" fontId="39" fillId="0" borderId="0" xfId="0" applyNumberFormat="1" applyFont="1" applyAlignment="1">
      <alignment vertical="center" shrinkToFit="1"/>
    </xf>
    <xf numFmtId="49" fontId="40" fillId="4" borderId="23" xfId="0" applyNumberFormat="1" applyFont="1" applyFill="1" applyBorder="1" applyAlignment="1" applyProtection="1">
      <alignment horizontal="center" vertical="center" shrinkToFit="1"/>
      <protection locked="0"/>
    </xf>
    <xf numFmtId="49" fontId="39" fillId="0" borderId="25" xfId="0" applyNumberFormat="1" applyFont="1" applyBorder="1" applyAlignment="1">
      <alignment horizontal="center" vertical="center" shrinkToFit="1"/>
    </xf>
    <xf numFmtId="49" fontId="39" fillId="0" borderId="30" xfId="0" applyNumberFormat="1" applyFont="1" applyBorder="1" applyAlignment="1">
      <alignment horizontal="center" vertical="center" shrinkToFit="1"/>
    </xf>
    <xf numFmtId="49" fontId="39" fillId="0" borderId="8" xfId="0" applyNumberFormat="1" applyFont="1" applyBorder="1" applyAlignment="1">
      <alignment horizontal="center" vertical="center" shrinkToFit="1"/>
    </xf>
    <xf numFmtId="49" fontId="39" fillId="0" borderId="0" xfId="0" applyNumberFormat="1" applyFont="1" applyAlignment="1">
      <alignment horizontal="center" vertical="center" shrinkToFit="1"/>
    </xf>
    <xf numFmtId="49" fontId="39" fillId="0" borderId="23" xfId="0" applyNumberFormat="1" applyFont="1" applyBorder="1" applyAlignment="1">
      <alignment horizontal="center" vertical="center" shrinkToFit="1"/>
    </xf>
    <xf numFmtId="49" fontId="40" fillId="4" borderId="25" xfId="0" applyNumberFormat="1" applyFont="1" applyFill="1" applyBorder="1" applyAlignment="1" applyProtection="1">
      <alignment horizontal="center" vertical="center" shrinkToFit="1"/>
      <protection locked="0"/>
    </xf>
    <xf numFmtId="49" fontId="40" fillId="4" borderId="8" xfId="0" applyNumberFormat="1" applyFont="1" applyFill="1" applyBorder="1" applyAlignment="1" applyProtection="1">
      <alignment horizontal="center" vertical="center" shrinkToFit="1"/>
      <protection locked="0"/>
    </xf>
    <xf numFmtId="49" fontId="40" fillId="4" borderId="29" xfId="0" applyNumberFormat="1" applyFont="1" applyFill="1" applyBorder="1" applyAlignment="1" applyProtection="1">
      <alignment horizontal="center" vertical="center" shrinkToFit="1"/>
      <protection locked="0"/>
    </xf>
    <xf numFmtId="0" fontId="40" fillId="5" borderId="1" xfId="0" applyFont="1" applyFill="1" applyBorder="1" applyAlignment="1">
      <alignment horizontal="center" vertical="center" shrinkToFit="1"/>
    </xf>
    <xf numFmtId="0" fontId="40" fillId="5" borderId="3" xfId="0" applyFont="1" applyFill="1" applyBorder="1" applyAlignment="1">
      <alignment horizontal="center" vertical="center" shrinkToFit="1"/>
    </xf>
    <xf numFmtId="0" fontId="40" fillId="0" borderId="1" xfId="0" applyFont="1" applyBorder="1" applyAlignment="1">
      <alignment horizontal="center" vertical="center" shrinkToFit="1"/>
    </xf>
    <xf numFmtId="0" fontId="40" fillId="0" borderId="123" xfId="0" applyFont="1" applyBorder="1" applyAlignment="1">
      <alignment horizontal="center" vertical="center" shrinkToFit="1"/>
    </xf>
    <xf numFmtId="0" fontId="40" fillId="5" borderId="1" xfId="0" applyFont="1" applyFill="1" applyBorder="1" applyAlignment="1" applyProtection="1">
      <alignment horizontal="center" vertical="center" shrinkToFit="1"/>
      <protection locked="0"/>
    </xf>
    <xf numFmtId="0" fontId="40" fillId="5" borderId="3" xfId="0" applyFont="1" applyFill="1" applyBorder="1" applyAlignment="1" applyProtection="1">
      <alignment horizontal="center" vertical="center" shrinkToFit="1"/>
      <protection locked="0"/>
    </xf>
    <xf numFmtId="0" fontId="40" fillId="5" borderId="0" xfId="0" applyFont="1" applyFill="1" applyAlignment="1" applyProtection="1">
      <alignment horizontal="center" vertical="center" shrinkToFit="1"/>
      <protection locked="0"/>
    </xf>
    <xf numFmtId="0" fontId="40" fillId="5" borderId="123" xfId="0" applyFont="1" applyFill="1" applyBorder="1" applyAlignment="1" applyProtection="1">
      <alignment horizontal="center" vertical="center" shrinkToFit="1"/>
      <protection locked="0"/>
    </xf>
    <xf numFmtId="0" fontId="39" fillId="0" borderId="142" xfId="0" applyFont="1" applyBorder="1" applyAlignment="1">
      <alignment horizontal="center" vertical="center" shrinkToFit="1"/>
    </xf>
    <xf numFmtId="0" fontId="39" fillId="0" borderId="97" xfId="0" applyFont="1" applyBorder="1" applyAlignment="1">
      <alignment horizontal="center" vertical="center" shrinkToFit="1"/>
    </xf>
    <xf numFmtId="0" fontId="39" fillId="0" borderId="98" xfId="0" applyFont="1" applyBorder="1" applyAlignment="1">
      <alignment horizontal="center" vertical="center" shrinkToFit="1"/>
    </xf>
    <xf numFmtId="0" fontId="39" fillId="0" borderId="56" xfId="0" applyFont="1" applyBorder="1" applyAlignment="1">
      <alignment horizontal="center" vertical="center" shrinkToFit="1"/>
    </xf>
    <xf numFmtId="0" fontId="39" fillId="0" borderId="38" xfId="0" applyFont="1" applyBorder="1" applyAlignment="1">
      <alignment horizontal="center" vertical="center" shrinkToFit="1"/>
    </xf>
    <xf numFmtId="0" fontId="39" fillId="0" borderId="57" xfId="0" applyFont="1" applyBorder="1" applyAlignment="1">
      <alignment horizontal="center" vertical="center" shrinkToFit="1"/>
    </xf>
    <xf numFmtId="0" fontId="40" fillId="6" borderId="143" xfId="0" applyFont="1" applyFill="1" applyBorder="1" applyAlignment="1" applyProtection="1">
      <alignment horizontal="center" vertical="center" shrinkToFit="1"/>
      <protection locked="0"/>
    </xf>
    <xf numFmtId="0" fontId="40" fillId="6" borderId="98" xfId="0" applyFont="1" applyFill="1" applyBorder="1" applyAlignment="1" applyProtection="1">
      <alignment horizontal="center" vertical="center" shrinkToFit="1"/>
      <protection locked="0"/>
    </xf>
    <xf numFmtId="0" fontId="40" fillId="6" borderId="32" xfId="0" applyFont="1" applyFill="1" applyBorder="1" applyAlignment="1" applyProtection="1">
      <alignment horizontal="center" vertical="center" shrinkToFit="1"/>
      <protection locked="0"/>
    </xf>
    <xf numFmtId="0" fontId="40" fillId="5" borderId="135" xfId="0" applyFont="1" applyFill="1" applyBorder="1" applyAlignment="1" applyProtection="1">
      <alignment horizontal="center" vertical="center" shrinkToFit="1"/>
      <protection locked="0"/>
    </xf>
    <xf numFmtId="0" fontId="40" fillId="0" borderId="7" xfId="0" applyFont="1" applyBorder="1" applyAlignment="1">
      <alignment horizontal="center" vertical="center" shrinkToFit="1"/>
    </xf>
    <xf numFmtId="0" fontId="40" fillId="0" borderId="144" xfId="0" applyFont="1" applyBorder="1" applyAlignment="1">
      <alignment horizontal="center" vertical="center" shrinkToFit="1"/>
    </xf>
    <xf numFmtId="0" fontId="40" fillId="0" borderId="0" xfId="0" applyFont="1" applyAlignment="1">
      <alignment horizontal="center" vertical="center" shrinkToFit="1"/>
    </xf>
    <xf numFmtId="0" fontId="40" fillId="0" borderId="124" xfId="0" applyFont="1" applyBorder="1" applyAlignment="1">
      <alignment horizontal="center" vertical="center" shrinkToFit="1"/>
    </xf>
    <xf numFmtId="0" fontId="40" fillId="0" borderId="3" xfId="0" applyFont="1" applyBorder="1" applyAlignment="1">
      <alignment horizontal="center" vertical="center" shrinkToFit="1"/>
    </xf>
    <xf numFmtId="0" fontId="8" fillId="0" borderId="0" xfId="0" applyFont="1" applyAlignment="1">
      <alignment horizontal="center" vertical="center" shrinkToFit="1"/>
    </xf>
    <xf numFmtId="0" fontId="39" fillId="0" borderId="0" xfId="0" applyFont="1" applyAlignment="1">
      <alignment horizontal="center" shrinkToFit="1"/>
    </xf>
    <xf numFmtId="0" fontId="39" fillId="0" borderId="0" xfId="0" applyFont="1" applyAlignment="1">
      <alignment horizontal="distributed" shrinkToFit="1"/>
    </xf>
    <xf numFmtId="0" fontId="43" fillId="0" borderId="0" xfId="0" applyFont="1" applyAlignment="1">
      <alignment horizontal="center" vertical="center" shrinkToFit="1"/>
    </xf>
    <xf numFmtId="0" fontId="39" fillId="0" borderId="0" xfId="0" applyFont="1" applyAlignment="1">
      <alignment horizontal="center" vertical="top" shrinkToFit="1"/>
    </xf>
    <xf numFmtId="0" fontId="39" fillId="0" borderId="0" xfId="0" applyFont="1" applyAlignment="1">
      <alignment horizontal="distributed" vertical="top" shrinkToFit="1"/>
    </xf>
    <xf numFmtId="0" fontId="39" fillId="0" borderId="0" xfId="0" applyFont="1" applyAlignment="1">
      <alignment horizontal="left" vertical="center" shrinkToFit="1"/>
    </xf>
    <xf numFmtId="0" fontId="39" fillId="0" borderId="29" xfId="0" applyFont="1" applyBorder="1" applyAlignment="1">
      <alignment horizontal="left" vertical="center" shrinkToFit="1"/>
    </xf>
    <xf numFmtId="0" fontId="39" fillId="0" borderId="139" xfId="0" applyFont="1" applyBorder="1" applyAlignment="1">
      <alignment horizontal="center" vertical="center" shrinkToFit="1"/>
    </xf>
    <xf numFmtId="0" fontId="39" fillId="0" borderId="140" xfId="0" applyFont="1" applyBorder="1" applyAlignment="1">
      <alignment horizontal="center" vertical="center" shrinkToFit="1"/>
    </xf>
    <xf numFmtId="0" fontId="40" fillId="4" borderId="98" xfId="0" applyFont="1" applyFill="1" applyBorder="1" applyAlignment="1" applyProtection="1">
      <alignment horizontal="center" vertical="center" shrinkToFit="1"/>
      <protection locked="0"/>
    </xf>
    <xf numFmtId="0" fontId="40" fillId="4" borderId="123" xfId="0" applyFont="1" applyFill="1" applyBorder="1" applyAlignment="1" applyProtection="1">
      <alignment horizontal="center" vertical="center" shrinkToFit="1"/>
      <protection locked="0"/>
    </xf>
    <xf numFmtId="0" fontId="40" fillId="5" borderId="98" xfId="0" applyFont="1" applyFill="1" applyBorder="1" applyAlignment="1" applyProtection="1">
      <alignment horizontal="center" vertical="center" shrinkToFit="1"/>
      <protection locked="0"/>
    </xf>
    <xf numFmtId="0" fontId="39" fillId="0" borderId="99" xfId="0" applyFont="1" applyBorder="1" applyAlignment="1">
      <alignment horizontal="center" vertical="center" shrinkToFit="1"/>
    </xf>
    <xf numFmtId="0" fontId="39" fillId="3" borderId="25" xfId="0" applyFont="1" applyFill="1" applyBorder="1" applyAlignment="1">
      <alignment horizontal="center" vertical="center" shrinkToFit="1"/>
    </xf>
    <xf numFmtId="0" fontId="39" fillId="3" borderId="1" xfId="0" applyFont="1" applyFill="1" applyBorder="1" applyAlignment="1">
      <alignment horizontal="center" vertical="center" shrinkToFit="1"/>
    </xf>
    <xf numFmtId="0" fontId="39" fillId="3" borderId="8" xfId="0" applyFont="1" applyFill="1" applyBorder="1" applyAlignment="1">
      <alignment horizontal="center" vertical="center" shrinkToFit="1"/>
    </xf>
    <xf numFmtId="0" fontId="39" fillId="3" borderId="0" xfId="0" applyFont="1" applyFill="1" applyAlignment="1">
      <alignment horizontal="center" vertical="center" shrinkToFit="1"/>
    </xf>
    <xf numFmtId="0" fontId="39" fillId="3" borderId="27" xfId="0" applyFont="1" applyFill="1" applyBorder="1" applyAlignment="1">
      <alignment horizontal="center" vertical="center" shrinkToFit="1"/>
    </xf>
    <xf numFmtId="0" fontId="39" fillId="3" borderId="3" xfId="0" applyFont="1" applyFill="1" applyBorder="1" applyAlignment="1">
      <alignment horizontal="center" vertical="center" shrinkToFit="1"/>
    </xf>
    <xf numFmtId="0" fontId="37" fillId="3" borderId="1" xfId="0" applyFont="1" applyFill="1" applyBorder="1" applyAlignment="1">
      <alignment horizontal="center" vertical="center" shrinkToFit="1"/>
    </xf>
    <xf numFmtId="0" fontId="37" fillId="3" borderId="30" xfId="0" applyFont="1" applyFill="1" applyBorder="1" applyAlignment="1">
      <alignment horizontal="center" vertical="center" shrinkToFit="1"/>
    </xf>
    <xf numFmtId="0" fontId="37" fillId="3" borderId="0" xfId="0" applyFont="1" applyFill="1" applyAlignment="1">
      <alignment horizontal="center" vertical="center" shrinkToFit="1"/>
    </xf>
    <xf numFmtId="0" fontId="37" fillId="3" borderId="23" xfId="0" applyFont="1" applyFill="1" applyBorder="1" applyAlignment="1">
      <alignment horizontal="center" vertical="center" shrinkToFit="1"/>
    </xf>
    <xf numFmtId="0" fontId="38" fillId="3" borderId="1" xfId="0" applyFont="1" applyFill="1" applyBorder="1" applyAlignment="1">
      <alignment horizontal="center" vertical="center" shrinkToFit="1"/>
    </xf>
    <xf numFmtId="0" fontId="38" fillId="3" borderId="0" xfId="0" applyFont="1" applyFill="1" applyAlignment="1">
      <alignment horizontal="center" vertical="center" shrinkToFit="1"/>
    </xf>
    <xf numFmtId="0" fontId="38" fillId="3" borderId="30" xfId="0" applyFont="1" applyFill="1" applyBorder="1" applyAlignment="1">
      <alignment horizontal="center" vertical="center" shrinkToFit="1"/>
    </xf>
    <xf numFmtId="0" fontId="38" fillId="3" borderId="23" xfId="0" applyFont="1" applyFill="1" applyBorder="1" applyAlignment="1">
      <alignment horizontal="center" vertical="center" shrinkToFit="1"/>
    </xf>
    <xf numFmtId="0" fontId="38" fillId="3" borderId="3" xfId="0" applyFont="1" applyFill="1" applyBorder="1" applyAlignment="1">
      <alignment horizontal="center" vertical="center" shrinkToFit="1"/>
    </xf>
    <xf numFmtId="0" fontId="38" fillId="3" borderId="31" xfId="0" applyFont="1" applyFill="1" applyBorder="1" applyAlignment="1">
      <alignment horizontal="center" vertical="center" shrinkToFit="1"/>
    </xf>
    <xf numFmtId="0" fontId="37" fillId="3" borderId="3" xfId="0" applyFont="1" applyFill="1" applyBorder="1" applyAlignment="1">
      <alignment horizontal="center" vertical="center" shrinkToFit="1"/>
    </xf>
    <xf numFmtId="0" fontId="37" fillId="3" borderId="31" xfId="0" applyFont="1" applyFill="1" applyBorder="1" applyAlignment="1">
      <alignment horizontal="center" vertical="center" shrinkToFit="1"/>
    </xf>
    <xf numFmtId="0" fontId="38" fillId="0" borderId="27" xfId="0" applyFont="1" applyBorder="1" applyAlignment="1">
      <alignment horizontal="center" vertical="center" shrinkToFit="1"/>
    </xf>
    <xf numFmtId="0" fontId="38" fillId="0" borderId="3" xfId="0" applyFont="1" applyBorder="1" applyAlignment="1">
      <alignment vertical="center" shrinkToFit="1"/>
    </xf>
    <xf numFmtId="0" fontId="38" fillId="0" borderId="31" xfId="0" applyFont="1" applyBorder="1" applyAlignment="1">
      <alignment vertical="center" shrinkToFit="1"/>
    </xf>
    <xf numFmtId="0" fontId="38" fillId="0" borderId="3" xfId="0" applyFont="1" applyBorder="1" applyAlignment="1">
      <alignment horizontal="center" vertical="center" shrinkToFit="1"/>
    </xf>
    <xf numFmtId="0" fontId="38" fillId="0" borderId="31" xfId="0" applyFont="1" applyBorder="1" applyAlignment="1">
      <alignment horizontal="center" vertical="center" shrinkToFit="1"/>
    </xf>
    <xf numFmtId="0" fontId="17" fillId="0" borderId="25" xfId="0" applyFont="1" applyBorder="1" applyAlignment="1" applyProtection="1">
      <alignment horizontal="center" vertical="center" shrinkToFit="1"/>
      <protection locked="0"/>
    </xf>
    <xf numFmtId="0" fontId="17" fillId="0" borderId="1"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23"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0" fontId="17" fillId="0" borderId="3" xfId="0" applyFont="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0" fontId="38" fillId="0" borderId="25"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0" xfId="0" applyFont="1" applyAlignment="1">
      <alignment horizontal="center" vertical="center" shrinkToFit="1"/>
    </xf>
    <xf numFmtId="49" fontId="111" fillId="0" borderId="25" xfId="0" applyNumberFormat="1" applyFont="1" applyBorder="1" applyAlignment="1">
      <alignment horizontal="center" vertical="center" shrinkToFit="1"/>
    </xf>
    <xf numFmtId="49" fontId="111" fillId="0" borderId="1" xfId="0" applyNumberFormat="1" applyFont="1" applyBorder="1" applyAlignment="1">
      <alignment horizontal="center" vertical="center" shrinkToFit="1"/>
    </xf>
    <xf numFmtId="49" fontId="111" fillId="0" borderId="30" xfId="0" applyNumberFormat="1" applyFont="1" applyBorder="1" applyAlignment="1">
      <alignment horizontal="center" vertical="center" shrinkToFit="1"/>
    </xf>
    <xf numFmtId="49" fontId="111" fillId="0" borderId="8" xfId="0" applyNumberFormat="1" applyFont="1" applyBorder="1" applyAlignment="1">
      <alignment horizontal="center" vertical="center" shrinkToFit="1"/>
    </xf>
    <xf numFmtId="49" fontId="111" fillId="0" borderId="0" xfId="0" applyNumberFormat="1" applyFont="1" applyAlignment="1">
      <alignment horizontal="center" vertical="center" shrinkToFit="1"/>
    </xf>
    <xf numFmtId="49" fontId="111" fillId="0" borderId="23" xfId="0" applyNumberFormat="1" applyFont="1" applyBorder="1" applyAlignment="1">
      <alignment horizontal="center" vertical="center" shrinkToFit="1"/>
    </xf>
    <xf numFmtId="49" fontId="111" fillId="0" borderId="27" xfId="0" applyNumberFormat="1" applyFont="1" applyBorder="1" applyAlignment="1">
      <alignment horizontal="center" vertical="center" shrinkToFit="1"/>
    </xf>
    <xf numFmtId="49" fontId="111" fillId="0" borderId="3" xfId="0" applyNumberFormat="1" applyFont="1" applyBorder="1" applyAlignment="1">
      <alignment horizontal="center" vertical="center" shrinkToFit="1"/>
    </xf>
    <xf numFmtId="49" fontId="111" fillId="0" borderId="31" xfId="0" applyNumberFormat="1" applyFont="1" applyBorder="1" applyAlignment="1">
      <alignment horizontal="center" vertical="center" shrinkToFit="1"/>
    </xf>
    <xf numFmtId="49" fontId="39" fillId="0" borderId="27" xfId="0" applyNumberFormat="1" applyFont="1" applyBorder="1" applyAlignment="1">
      <alignment horizontal="center" vertical="center" shrinkToFit="1"/>
    </xf>
    <xf numFmtId="49" fontId="39" fillId="0" borderId="31" xfId="0" applyNumberFormat="1" applyFont="1" applyBorder="1" applyAlignment="1">
      <alignment horizontal="center" vertical="center" shrinkToFit="1"/>
    </xf>
    <xf numFmtId="0" fontId="17" fillId="0" borderId="0" xfId="2" applyFont="1" applyAlignment="1">
      <alignment horizontal="center" vertical="center"/>
    </xf>
    <xf numFmtId="0" fontId="17" fillId="0" borderId="149" xfId="2" applyFont="1" applyBorder="1" applyAlignment="1">
      <alignment horizontal="center" vertical="center"/>
    </xf>
    <xf numFmtId="0" fontId="22" fillId="0" borderId="0" xfId="1" applyFont="1" applyAlignment="1">
      <alignment horizontal="center" vertical="center"/>
    </xf>
    <xf numFmtId="0" fontId="17" fillId="0" borderId="0" xfId="0" applyFont="1" applyAlignment="1">
      <alignment horizontal="distributed" vertical="center"/>
    </xf>
    <xf numFmtId="0" fontId="9" fillId="0" borderId="0" xfId="2">
      <alignment vertical="center"/>
    </xf>
    <xf numFmtId="0" fontId="21" fillId="0" borderId="0" xfId="2" applyFont="1" applyAlignment="1">
      <alignment horizontal="distributed" vertical="center"/>
    </xf>
    <xf numFmtId="0" fontId="22" fillId="0" borderId="61" xfId="2" applyFont="1" applyBorder="1" applyAlignment="1">
      <alignment horizontal="center" vertical="center"/>
    </xf>
    <xf numFmtId="0" fontId="22" fillId="0" borderId="0" xfId="2" applyFont="1" applyAlignment="1">
      <alignment horizontal="center" vertical="center" shrinkToFit="1"/>
    </xf>
    <xf numFmtId="0" fontId="22" fillId="0" borderId="61" xfId="2" applyFont="1" applyBorder="1" applyAlignment="1">
      <alignment horizontal="center" vertical="center" shrinkToFit="1"/>
    </xf>
    <xf numFmtId="0" fontId="22" fillId="0" borderId="0" xfId="2" applyFont="1" applyAlignment="1">
      <alignment horizontal="distributed" vertical="center"/>
    </xf>
    <xf numFmtId="0" fontId="9" fillId="0" borderId="0" xfId="2" applyAlignment="1">
      <alignment horizontal="distributed" vertical="center"/>
    </xf>
    <xf numFmtId="0" fontId="22" fillId="0" borderId="61" xfId="2" applyFont="1" applyBorder="1" applyAlignment="1">
      <alignment horizontal="distributed" vertical="center"/>
    </xf>
    <xf numFmtId="0" fontId="9" fillId="0" borderId="61" xfId="2" applyBorder="1" applyAlignment="1">
      <alignment horizontal="distributed" vertical="center"/>
    </xf>
    <xf numFmtId="0" fontId="22" fillId="0" borderId="60" xfId="2" applyFont="1" applyBorder="1" applyAlignment="1">
      <alignment horizontal="center" vertical="center"/>
    </xf>
    <xf numFmtId="0" fontId="22" fillId="0" borderId="0" xfId="0" applyFont="1" applyAlignment="1">
      <alignment horizontal="left" vertical="center"/>
    </xf>
    <xf numFmtId="0" fontId="22" fillId="0" borderId="154" xfId="1" applyFont="1" applyBorder="1" applyAlignment="1">
      <alignment horizontal="center" vertical="center"/>
    </xf>
    <xf numFmtId="0" fontId="22" fillId="0" borderId="147" xfId="0" applyFont="1" applyBorder="1" applyAlignment="1">
      <alignment horizontal="center" vertical="center"/>
    </xf>
    <xf numFmtId="0" fontId="22" fillId="0" borderId="155" xfId="2" applyFont="1" applyBorder="1" applyAlignment="1">
      <alignment horizontal="center" vertical="center"/>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122" xfId="1" applyFont="1" applyBorder="1" applyAlignment="1">
      <alignment horizontal="center" vertical="center"/>
    </xf>
    <xf numFmtId="49" fontId="22" fillId="0" borderId="154" xfId="2" applyNumberFormat="1" applyFont="1" applyBorder="1" applyAlignment="1">
      <alignment horizontal="center" vertical="center"/>
    </xf>
    <xf numFmtId="0" fontId="22" fillId="0" borderId="154" xfId="2" applyFont="1" applyBorder="1" applyAlignment="1">
      <alignment horizontal="right" vertical="center"/>
    </xf>
    <xf numFmtId="0" fontId="22" fillId="0" borderId="147" xfId="2" applyFont="1" applyBorder="1" applyAlignment="1">
      <alignment horizontal="right" vertical="center"/>
    </xf>
    <xf numFmtId="0" fontId="22" fillId="0" borderId="120" xfId="2" applyFont="1" applyBorder="1" applyAlignment="1">
      <alignment horizontal="right" vertical="center"/>
    </xf>
    <xf numFmtId="0" fontId="22" fillId="0" borderId="121" xfId="2" applyFont="1" applyBorder="1" applyAlignment="1">
      <alignment horizontal="right" vertical="center"/>
    </xf>
    <xf numFmtId="0" fontId="22" fillId="0" borderId="147" xfId="0" applyFont="1" applyBorder="1" applyAlignment="1">
      <alignment horizontal="left" vertical="center"/>
    </xf>
    <xf numFmtId="0" fontId="22" fillId="0" borderId="155" xfId="0" applyFont="1" applyBorder="1" applyAlignment="1">
      <alignment horizontal="left" vertical="center"/>
    </xf>
    <xf numFmtId="0" fontId="22" fillId="0" borderId="121" xfId="0" applyFont="1" applyBorder="1" applyAlignment="1">
      <alignment horizontal="left" vertical="center"/>
    </xf>
    <xf numFmtId="0" fontId="22" fillId="0" borderId="122" xfId="2" applyFont="1" applyBorder="1" applyAlignment="1">
      <alignment horizontal="left" vertical="center"/>
    </xf>
    <xf numFmtId="0" fontId="22" fillId="0" borderId="156" xfId="2" applyFont="1" applyBorder="1">
      <alignment vertical="center"/>
    </xf>
    <xf numFmtId="0" fontId="22" fillId="0" borderId="157" xfId="2" applyFont="1" applyBorder="1">
      <alignment vertical="center"/>
    </xf>
    <xf numFmtId="0" fontId="22" fillId="0" borderId="158" xfId="2" applyFont="1" applyBorder="1">
      <alignment vertical="center"/>
    </xf>
    <xf numFmtId="0" fontId="22" fillId="0" borderId="60" xfId="2" applyFont="1" applyBorder="1" applyAlignment="1">
      <alignment horizontal="left" vertical="center"/>
    </xf>
    <xf numFmtId="0" fontId="13" fillId="0" borderId="0" xfId="2" applyFont="1" applyAlignment="1">
      <alignment horizontal="distributed" vertical="center" wrapText="1"/>
    </xf>
    <xf numFmtId="0" fontId="16" fillId="0" borderId="0" xfId="2" applyFont="1" applyAlignment="1">
      <alignment horizontal="left" vertical="center"/>
    </xf>
    <xf numFmtId="49" fontId="16" fillId="0" borderId="0" xfId="2" applyNumberFormat="1" applyFont="1" applyAlignment="1">
      <alignment horizontal="center" vertical="center" shrinkToFit="1"/>
    </xf>
    <xf numFmtId="0" fontId="13" fillId="0" borderId="0" xfId="2" applyFont="1" applyAlignment="1">
      <alignment horizontal="distributed" vertical="center"/>
    </xf>
    <xf numFmtId="0" fontId="16" fillId="0" borderId="0" xfId="2" applyFont="1" applyAlignment="1">
      <alignment horizontal="left" vertical="center" shrinkToFit="1"/>
    </xf>
    <xf numFmtId="49" fontId="16" fillId="0" borderId="0" xfId="2" applyNumberFormat="1" applyFont="1" applyAlignment="1">
      <alignment horizontal="center" vertical="center"/>
    </xf>
    <xf numFmtId="0" fontId="16" fillId="0" borderId="0" xfId="2" applyFont="1" applyAlignment="1">
      <alignment horizontal="center" vertical="center"/>
    </xf>
    <xf numFmtId="0" fontId="17" fillId="0" borderId="10" xfId="2" applyFont="1" applyBorder="1" applyAlignment="1">
      <alignment horizontal="left" vertical="center"/>
    </xf>
    <xf numFmtId="0" fontId="21" fillId="0" borderId="0" xfId="2" applyFont="1" applyAlignment="1">
      <alignment horizontal="left" vertical="center"/>
    </xf>
    <xf numFmtId="0" fontId="21" fillId="0" borderId="11" xfId="2" applyFont="1" applyBorder="1" applyAlignment="1">
      <alignment horizontal="left" vertical="center"/>
    </xf>
    <xf numFmtId="0" fontId="21" fillId="0" borderId="10" xfId="2" applyFont="1" applyBorder="1" applyAlignment="1">
      <alignment horizontal="left"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159" xfId="2" applyFont="1" applyBorder="1" applyAlignment="1">
      <alignment horizontal="center" vertical="center"/>
    </xf>
    <xf numFmtId="0" fontId="11" fillId="0" borderId="0" xfId="2" applyFont="1" applyAlignment="1">
      <alignment horizontal="center" vertical="center"/>
    </xf>
    <xf numFmtId="0" fontId="17" fillId="0" borderId="0" xfId="0" applyFont="1">
      <alignment vertical="center"/>
    </xf>
    <xf numFmtId="0" fontId="9" fillId="0" borderId="11" xfId="2" applyBorder="1">
      <alignment vertical="center"/>
    </xf>
    <xf numFmtId="0" fontId="9" fillId="0" borderId="149" xfId="2" applyBorder="1">
      <alignment vertical="center"/>
    </xf>
    <xf numFmtId="0" fontId="9" fillId="0" borderId="150" xfId="2" applyBorder="1">
      <alignment vertical="center"/>
    </xf>
    <xf numFmtId="0" fontId="16" fillId="0" borderId="0" xfId="2" applyFont="1" applyAlignment="1">
      <alignment horizontal="center" vertical="center" shrinkToFit="1"/>
    </xf>
    <xf numFmtId="0" fontId="17" fillId="0" borderId="147" xfId="2" applyFont="1" applyBorder="1" applyAlignment="1">
      <alignment horizontal="center" vertical="center"/>
    </xf>
    <xf numFmtId="0" fontId="17" fillId="0" borderId="148" xfId="2" applyFont="1" applyBorder="1" applyAlignment="1">
      <alignment horizontal="center" vertical="center"/>
    </xf>
    <xf numFmtId="0" fontId="23" fillId="0" borderId="10" xfId="2" applyFont="1" applyBorder="1" applyAlignment="1">
      <alignment horizontal="center" vertical="center"/>
    </xf>
    <xf numFmtId="0" fontId="23" fillId="0" borderId="0" xfId="2" applyFont="1" applyAlignment="1">
      <alignment horizontal="center" vertical="center"/>
    </xf>
    <xf numFmtId="0" fontId="23" fillId="0" borderId="11" xfId="2" applyFont="1" applyBorder="1" applyAlignment="1">
      <alignment horizontal="center" vertical="center"/>
    </xf>
    <xf numFmtId="0" fontId="17" fillId="0" borderId="0" xfId="0" applyFont="1" applyAlignment="1">
      <alignment horizontal="center" vertical="center" shrinkToFit="1"/>
    </xf>
    <xf numFmtId="0" fontId="11" fillId="0" borderId="0" xfId="0" applyFont="1" applyAlignment="1">
      <alignment horizontal="center" vertical="center" shrinkToFit="1"/>
    </xf>
    <xf numFmtId="0" fontId="22" fillId="0" borderId="0" xfId="2" applyFont="1" applyAlignment="1">
      <alignment wrapText="1"/>
    </xf>
    <xf numFmtId="0" fontId="22" fillId="0" borderId="0" xfId="2" applyFont="1" applyAlignment="1"/>
    <xf numFmtId="0" fontId="22" fillId="0" borderId="11" xfId="2" applyFont="1" applyBorder="1" applyAlignment="1"/>
    <xf numFmtId="0" fontId="22" fillId="0" borderId="149" xfId="2" applyFont="1" applyBorder="1" applyAlignment="1"/>
    <xf numFmtId="0" fontId="22" fillId="0" borderId="150" xfId="2" applyFont="1" applyBorder="1" applyAlignment="1"/>
    <xf numFmtId="0" fontId="17" fillId="0" borderId="65" xfId="2" applyFont="1" applyBorder="1" applyAlignment="1">
      <alignment horizontal="center" vertical="center"/>
    </xf>
    <xf numFmtId="0" fontId="17" fillId="0" borderId="66" xfId="2" applyFont="1" applyBorder="1" applyAlignment="1">
      <alignment horizontal="center" vertical="center"/>
    </xf>
    <xf numFmtId="0" fontId="17" fillId="0" borderId="67" xfId="2" applyFont="1" applyBorder="1" applyAlignment="1">
      <alignment horizontal="center" vertical="center"/>
    </xf>
    <xf numFmtId="0" fontId="17" fillId="0" borderId="145" xfId="2" applyFont="1" applyBorder="1" applyAlignment="1">
      <alignment horizontal="center" vertical="center"/>
    </xf>
    <xf numFmtId="0" fontId="17" fillId="0" borderId="121" xfId="2" applyFont="1" applyBorder="1" applyAlignment="1">
      <alignment horizontal="center" vertical="center"/>
    </xf>
    <xf numFmtId="0" fontId="17" fillId="0" borderId="122" xfId="2" applyFont="1" applyBorder="1" applyAlignment="1">
      <alignment horizontal="center" vertical="center"/>
    </xf>
    <xf numFmtId="0" fontId="17" fillId="0" borderId="68" xfId="2" applyFont="1" applyBorder="1" applyAlignment="1">
      <alignment horizontal="center" vertical="center"/>
    </xf>
    <xf numFmtId="0" fontId="17" fillId="0" borderId="138" xfId="2" applyFont="1" applyBorder="1" applyAlignment="1">
      <alignment horizontal="center" vertical="center"/>
    </xf>
    <xf numFmtId="0" fontId="17" fillId="0" borderId="120" xfId="2" applyFont="1" applyBorder="1" applyAlignment="1">
      <alignment horizontal="center" vertical="center"/>
    </xf>
    <xf numFmtId="0" fontId="17" fillId="0" borderId="68" xfId="2" applyFont="1" applyBorder="1" applyAlignment="1">
      <alignment horizontal="center" vertical="center" shrinkToFit="1"/>
    </xf>
    <xf numFmtId="0" fontId="9" fillId="0" borderId="66" xfId="2" applyBorder="1" applyAlignment="1">
      <alignment horizontal="center" vertical="center" shrinkToFit="1"/>
    </xf>
    <xf numFmtId="0" fontId="9" fillId="0" borderId="69" xfId="2" applyBorder="1" applyAlignment="1">
      <alignment horizontal="center" vertical="center" shrinkToFit="1"/>
    </xf>
    <xf numFmtId="0" fontId="9" fillId="0" borderId="138" xfId="2" applyBorder="1" applyAlignment="1">
      <alignment horizontal="center" vertical="center" shrinkToFit="1"/>
    </xf>
    <xf numFmtId="0" fontId="9" fillId="0" borderId="0" xfId="2" applyAlignment="1">
      <alignment horizontal="center" vertical="center" shrinkToFit="1"/>
    </xf>
    <xf numFmtId="0" fontId="9" fillId="0" borderId="11" xfId="2" applyBorder="1" applyAlignment="1">
      <alignment horizontal="center" vertical="center" shrinkToFit="1"/>
    </xf>
    <xf numFmtId="0" fontId="17" fillId="0" borderId="70" xfId="2" applyFont="1" applyBorder="1" applyAlignment="1">
      <alignment horizontal="center" vertical="center"/>
    </xf>
    <xf numFmtId="0" fontId="17" fillId="0" borderId="152" xfId="2" applyFont="1" applyBorder="1" applyAlignment="1">
      <alignment horizontal="center" vertical="center"/>
    </xf>
    <xf numFmtId="0" fontId="17" fillId="0" borderId="62" xfId="2" applyFont="1" applyBorder="1" applyAlignment="1">
      <alignment horizontal="center" vertical="center" shrinkToFit="1"/>
    </xf>
    <xf numFmtId="0" fontId="17" fillId="0" borderId="63" xfId="2" applyFont="1" applyBorder="1" applyAlignment="1">
      <alignment horizontal="center" vertical="center" shrinkToFit="1"/>
    </xf>
    <xf numFmtId="0" fontId="17" fillId="0" borderId="64" xfId="2" applyFont="1" applyBorder="1" applyAlignment="1">
      <alignment horizontal="center" vertical="center" shrinkToFit="1"/>
    </xf>
    <xf numFmtId="0" fontId="17" fillId="0" borderId="146" xfId="2" applyFont="1" applyBorder="1" applyAlignment="1">
      <alignment horizontal="center" vertical="center"/>
    </xf>
    <xf numFmtId="0" fontId="17" fillId="0" borderId="153" xfId="2" applyFont="1" applyBorder="1" applyAlignment="1">
      <alignment horizontal="center" vertical="center"/>
    </xf>
    <xf numFmtId="0" fontId="17" fillId="0" borderId="151" xfId="2" applyFont="1" applyBorder="1" applyAlignment="1">
      <alignment horizontal="center" vertical="center"/>
    </xf>
    <xf numFmtId="0" fontId="17" fillId="0" borderId="138" xfId="2" applyFont="1" applyBorder="1" applyAlignment="1">
      <alignment horizontal="right" vertical="center"/>
    </xf>
    <xf numFmtId="0" fontId="17" fillId="0" borderId="0" xfId="2" applyFont="1" applyAlignment="1">
      <alignment horizontal="right" vertical="center"/>
    </xf>
    <xf numFmtId="0" fontId="17" fillId="0" borderId="11" xfId="2" applyFont="1" applyBorder="1" applyAlignment="1">
      <alignment horizontal="right" vertical="center"/>
    </xf>
    <xf numFmtId="0" fontId="17" fillId="0" borderId="120" xfId="2" applyFont="1" applyBorder="1" applyAlignment="1">
      <alignment horizontal="right" vertical="center"/>
    </xf>
    <xf numFmtId="0" fontId="17" fillId="0" borderId="121" xfId="2" applyFont="1" applyBorder="1" applyAlignment="1">
      <alignment horizontal="right" vertical="center"/>
    </xf>
    <xf numFmtId="0" fontId="17" fillId="0" borderId="151" xfId="2" applyFont="1" applyBorder="1" applyAlignment="1">
      <alignment horizontal="right" vertical="center"/>
    </xf>
    <xf numFmtId="0" fontId="13" fillId="0" borderId="0" xfId="2" applyFont="1" applyAlignment="1">
      <alignment horizontal="center" vertical="center"/>
    </xf>
    <xf numFmtId="0" fontId="13" fillId="7" borderId="0" xfId="2" applyFont="1" applyFill="1" applyAlignment="1">
      <alignment horizontal="left" vertical="center"/>
    </xf>
    <xf numFmtId="0" fontId="13" fillId="0" borderId="92" xfId="2" applyFont="1" applyBorder="1" applyAlignment="1">
      <alignment horizontal="center" vertical="center"/>
    </xf>
    <xf numFmtId="0" fontId="13" fillId="0" borderId="0" xfId="2" applyFont="1">
      <alignment vertical="center"/>
    </xf>
    <xf numFmtId="0" fontId="13" fillId="0" borderId="0" xfId="2" applyFont="1" applyAlignment="1">
      <alignment horizontal="distributed" vertical="center" shrinkToFit="1"/>
    </xf>
    <xf numFmtId="0" fontId="28" fillId="0" borderId="0" xfId="2" applyFont="1">
      <alignment vertical="center"/>
    </xf>
    <xf numFmtId="0" fontId="13"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13" fillId="0" borderId="0" xfId="2" applyFont="1" applyAlignment="1">
      <alignment horizontal="left" vertical="center"/>
    </xf>
    <xf numFmtId="0" fontId="47" fillId="0" borderId="0" xfId="0" applyFont="1">
      <alignment vertical="center"/>
    </xf>
    <xf numFmtId="0" fontId="13" fillId="7" borderId="0" xfId="0" applyFont="1" applyFill="1" applyAlignment="1" applyProtection="1">
      <alignment horizontal="right" vertical="center"/>
      <protection locked="0"/>
    </xf>
    <xf numFmtId="0" fontId="47" fillId="7" borderId="0" xfId="0" applyFont="1" applyFill="1" applyAlignment="1" applyProtection="1">
      <alignment horizontal="right" vertical="center"/>
      <protection locked="0"/>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49" fontId="13"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3" fontId="13" fillId="7" borderId="0" xfId="0" applyNumberFormat="1" applyFont="1" applyFill="1" applyAlignment="1" applyProtection="1">
      <alignment horizontal="center" vertical="center"/>
      <protection locked="0"/>
    </xf>
    <xf numFmtId="0" fontId="13" fillId="0" borderId="92" xfId="2" applyFont="1" applyBorder="1" applyAlignment="1">
      <alignment horizontal="center" vertical="center" shrinkToFit="1"/>
    </xf>
    <xf numFmtId="0" fontId="13" fillId="0" borderId="92" xfId="2" applyFont="1" applyBorder="1" applyAlignment="1">
      <alignment horizontal="center" vertical="center" wrapText="1"/>
    </xf>
    <xf numFmtId="0" fontId="13" fillId="0" borderId="0" xfId="2" applyFont="1" applyAlignment="1">
      <alignment horizontal="center" vertical="center" wrapText="1"/>
    </xf>
    <xf numFmtId="0" fontId="13" fillId="0" borderId="91" xfId="2" applyFont="1" applyBorder="1" applyAlignment="1">
      <alignment horizontal="center" vertical="center" wrapText="1"/>
    </xf>
    <xf numFmtId="0" fontId="13" fillId="7" borderId="0" xfId="0" applyFont="1" applyFill="1" applyAlignment="1" applyProtection="1">
      <alignment horizontal="left" vertical="center" wrapText="1"/>
      <protection locked="0"/>
    </xf>
    <xf numFmtId="0" fontId="47" fillId="7" borderId="0" xfId="0" applyFont="1" applyFill="1" applyProtection="1">
      <alignment vertical="center"/>
      <protection locked="0"/>
    </xf>
    <xf numFmtId="0" fontId="28" fillId="0" borderId="0" xfId="0" applyFont="1" applyAlignment="1">
      <alignment horizontal="left" vertical="center" wrapText="1"/>
    </xf>
    <xf numFmtId="0" fontId="13" fillId="0" borderId="0" xfId="0" applyFont="1" applyAlignment="1">
      <alignment horizontal="left" vertical="center" shrinkToFit="1"/>
    </xf>
    <xf numFmtId="0" fontId="32" fillId="0" borderId="59" xfId="2" applyFont="1" applyBorder="1" applyAlignment="1">
      <alignment horizontal="center" vertical="center"/>
    </xf>
    <xf numFmtId="0" fontId="32" fillId="0" borderId="0" xfId="2" applyFont="1" applyAlignment="1">
      <alignment horizontal="center" vertical="center"/>
    </xf>
    <xf numFmtId="0" fontId="47" fillId="0" borderId="0" xfId="0" applyFont="1" applyAlignment="1">
      <alignment horizontal="center" vertical="center"/>
    </xf>
    <xf numFmtId="0" fontId="13" fillId="0" borderId="0" xfId="0" applyFont="1" applyAlignment="1">
      <alignment horizontal="right" vertical="center"/>
    </xf>
    <xf numFmtId="0" fontId="47" fillId="0" borderId="0" xfId="0" applyFont="1" applyAlignment="1">
      <alignment horizontal="right" vertical="center"/>
    </xf>
    <xf numFmtId="0" fontId="13" fillId="0" borderId="0" xfId="2" applyFont="1" applyAlignment="1">
      <alignment horizontal="center" vertical="top" wrapText="1"/>
    </xf>
    <xf numFmtId="0" fontId="28" fillId="0" borderId="0" xfId="0" applyFont="1" applyAlignment="1">
      <alignment horizontal="center" vertical="top" wrapText="1"/>
    </xf>
    <xf numFmtId="0" fontId="28" fillId="0" borderId="0" xfId="2" applyFont="1" applyAlignment="1">
      <alignment horizontal="left" vertical="center" shrinkToFit="1"/>
    </xf>
    <xf numFmtId="0" fontId="13" fillId="0" borderId="0" xfId="2" applyFont="1" applyAlignment="1">
      <alignment horizontal="right" vertical="center"/>
    </xf>
    <xf numFmtId="0" fontId="28" fillId="0" borderId="0" xfId="0" applyFont="1" applyAlignment="1">
      <alignment horizontal="right" vertical="center"/>
    </xf>
    <xf numFmtId="0" fontId="28" fillId="0" borderId="0" xfId="0" applyFont="1" applyAlignment="1">
      <alignment horizontal="center" vertical="center"/>
    </xf>
    <xf numFmtId="49" fontId="28" fillId="0" borderId="0" xfId="0" applyNumberFormat="1" applyFont="1" applyAlignment="1">
      <alignment horizontal="center" vertical="center"/>
    </xf>
    <xf numFmtId="0" fontId="21" fillId="0" borderId="0" xfId="2" applyFont="1">
      <alignment vertical="center"/>
    </xf>
    <xf numFmtId="0" fontId="33" fillId="0" borderId="0" xfId="2" applyFont="1">
      <alignment vertical="center"/>
    </xf>
    <xf numFmtId="0" fontId="28" fillId="0" borderId="0" xfId="2" applyFont="1" applyAlignment="1">
      <alignment horizontal="left" vertical="center"/>
    </xf>
    <xf numFmtId="0" fontId="21" fillId="0" borderId="0" xfId="1" applyFont="1" applyAlignment="1">
      <alignment horizontal="right" vertical="center" wrapText="1"/>
    </xf>
    <xf numFmtId="0" fontId="43" fillId="0" borderId="0" xfId="1" applyFont="1" applyAlignment="1">
      <alignment horizontal="left" vertical="center" wrapText="1"/>
    </xf>
    <xf numFmtId="0" fontId="43" fillId="0" borderId="0" xfId="1" applyFont="1" applyAlignment="1">
      <alignment horizontal="left" vertical="center"/>
    </xf>
    <xf numFmtId="0" fontId="43" fillId="0" borderId="0" xfId="1" applyFont="1" applyAlignment="1">
      <alignment horizontal="center" vertical="center"/>
    </xf>
    <xf numFmtId="0" fontId="156" fillId="0" borderId="0" xfId="1" applyFont="1" applyAlignment="1">
      <alignment horizontal="center" vertical="center"/>
    </xf>
    <xf numFmtId="0" fontId="43" fillId="0" borderId="0" xfId="1" applyFont="1" applyAlignment="1">
      <alignment horizontal="distributed" vertical="center"/>
    </xf>
    <xf numFmtId="0" fontId="123" fillId="0" borderId="0" xfId="1" applyFont="1" applyAlignment="1">
      <alignment horizontal="left" vertical="center" wrapText="1" shrinkToFit="1"/>
    </xf>
    <xf numFmtId="0" fontId="123" fillId="0" borderId="0" xfId="1" applyFont="1" applyAlignment="1">
      <alignment horizontal="left" vertical="center" shrinkToFit="1"/>
    </xf>
    <xf numFmtId="0" fontId="123" fillId="0" borderId="0" xfId="1" applyFont="1" applyAlignment="1">
      <alignment horizontal="center" vertical="center" shrinkToFit="1"/>
    </xf>
    <xf numFmtId="0" fontId="17" fillId="0" borderId="0" xfId="2" applyFont="1" applyAlignment="1">
      <alignment horizontal="left" vertical="center" wrapText="1"/>
    </xf>
    <xf numFmtId="179" fontId="27" fillId="0" borderId="0" xfId="2" applyNumberFormat="1" applyFont="1" applyAlignment="1">
      <alignment horizontal="left" vertical="center" shrinkToFit="1"/>
    </xf>
    <xf numFmtId="0" fontId="17" fillId="0" borderId="0" xfId="2" applyFont="1" applyAlignment="1">
      <alignment horizontal="left" vertical="top" wrapText="1"/>
    </xf>
    <xf numFmtId="0" fontId="17" fillId="0" borderId="0" xfId="2" applyFont="1" applyAlignment="1">
      <alignment horizontal="right" vertical="center" wrapText="1"/>
    </xf>
    <xf numFmtId="179" fontId="95" fillId="0" borderId="0" xfId="2" applyNumberFormat="1" applyFont="1" applyAlignment="1">
      <alignment horizontal="right" vertical="center"/>
    </xf>
    <xf numFmtId="179" fontId="27" fillId="0" borderId="0" xfId="2" applyNumberFormat="1" applyFont="1" applyAlignment="1">
      <alignment horizontal="left" vertical="center" wrapText="1"/>
    </xf>
    <xf numFmtId="0" fontId="26" fillId="0" borderId="0" xfId="2" applyFont="1" applyAlignment="1">
      <alignment horizontal="center" vertical="center"/>
    </xf>
    <xf numFmtId="0" fontId="17" fillId="0" borderId="0" xfId="2" applyFont="1" applyAlignment="1">
      <alignment horizontal="center" vertical="center" wrapText="1"/>
    </xf>
    <xf numFmtId="0" fontId="9" fillId="0" borderId="0" xfId="14" applyAlignment="1">
      <alignment horizontal="center" vertical="center"/>
    </xf>
    <xf numFmtId="0" fontId="9" fillId="0" borderId="0" xfId="14" applyAlignment="1" applyProtection="1">
      <alignment horizontal="center" vertical="center"/>
      <protection locked="0"/>
    </xf>
    <xf numFmtId="0" fontId="9" fillId="0" borderId="123" xfId="14" applyBorder="1" applyAlignment="1">
      <alignment horizontal="center" vertical="center"/>
    </xf>
    <xf numFmtId="0" fontId="9" fillId="0" borderId="171" xfId="14" applyBorder="1" applyAlignment="1">
      <alignment horizontal="center" vertical="center"/>
    </xf>
    <xf numFmtId="0" fontId="9" fillId="0" borderId="135" xfId="14" applyBorder="1" applyAlignment="1">
      <alignment horizontal="center" vertical="center"/>
    </xf>
    <xf numFmtId="0" fontId="9" fillId="0" borderId="110" xfId="14" applyBorder="1" applyAlignment="1">
      <alignment horizontal="center" vertical="center"/>
    </xf>
    <xf numFmtId="0" fontId="9" fillId="0" borderId="94" xfId="14" applyBorder="1" applyAlignment="1">
      <alignment horizontal="center" vertical="center"/>
    </xf>
    <xf numFmtId="0" fontId="9" fillId="0" borderId="134" xfId="14" applyBorder="1" applyAlignment="1">
      <alignment horizontal="center" vertical="center"/>
    </xf>
    <xf numFmtId="0" fontId="9" fillId="0" borderId="124" xfId="14" applyBorder="1" applyAlignment="1">
      <alignment horizontal="center" vertical="center"/>
    </xf>
    <xf numFmtId="0" fontId="9" fillId="0" borderId="125" xfId="14" applyBorder="1" applyAlignment="1">
      <alignment horizontal="center" vertical="center"/>
    </xf>
    <xf numFmtId="0" fontId="140" fillId="0" borderId="123" xfId="14" applyFont="1" applyBorder="1" applyAlignment="1">
      <alignment horizontal="center" vertical="center" shrinkToFit="1"/>
    </xf>
    <xf numFmtId="0" fontId="143" fillId="0" borderId="0" xfId="14" applyFont="1" applyAlignment="1">
      <alignment horizontal="center" vertical="center"/>
    </xf>
    <xf numFmtId="0" fontId="9" fillId="0" borderId="0" xfId="14" applyAlignment="1">
      <alignment horizontal="left" vertical="center"/>
    </xf>
    <xf numFmtId="0" fontId="9" fillId="0" borderId="123" xfId="14" applyBorder="1" applyAlignment="1">
      <alignment horizontal="left" vertical="center"/>
    </xf>
    <xf numFmtId="0" fontId="15" fillId="0" borderId="160" xfId="2" applyFont="1" applyBorder="1" applyAlignment="1">
      <alignment horizontal="center" vertical="center" wrapText="1"/>
    </xf>
    <xf numFmtId="0" fontId="15" fillId="0" borderId="160" xfId="0" applyFont="1" applyBorder="1" applyAlignment="1">
      <alignment horizontal="justify" vertical="center" wrapText="1"/>
    </xf>
    <xf numFmtId="58" fontId="15" fillId="0" borderId="0" xfId="2" applyNumberFormat="1" applyFont="1" applyAlignment="1">
      <alignment horizontal="right" vertical="center"/>
    </xf>
    <xf numFmtId="0" fontId="15" fillId="0" borderId="0" xfId="2" applyFont="1" applyAlignment="1">
      <alignment horizontal="right" vertical="center"/>
    </xf>
    <xf numFmtId="0" fontId="21" fillId="0" borderId="0" xfId="2" applyFont="1" applyAlignment="1">
      <alignment horizontal="center" vertical="center"/>
    </xf>
    <xf numFmtId="0" fontId="15" fillId="0" borderId="121" xfId="2" applyFont="1" applyBorder="1" applyAlignment="1">
      <alignment horizontal="left" vertical="center" wrapText="1"/>
    </xf>
    <xf numFmtId="0" fontId="74" fillId="0" borderId="160" xfId="0" applyFont="1" applyBorder="1" applyAlignment="1">
      <alignment horizontal="left" vertical="center" wrapText="1"/>
    </xf>
    <xf numFmtId="0" fontId="15" fillId="0" borderId="160" xfId="0" applyFont="1" applyBorder="1" applyAlignment="1">
      <alignment horizontal="left" vertical="center" wrapText="1"/>
    </xf>
    <xf numFmtId="0" fontId="9" fillId="0" borderId="160" xfId="0" applyFont="1" applyBorder="1" applyAlignment="1">
      <alignment vertical="center" wrapText="1"/>
    </xf>
    <xf numFmtId="0" fontId="15" fillId="0" borderId="12" xfId="2" applyFont="1" applyBorder="1" applyAlignment="1">
      <alignment horizontal="left" vertical="center"/>
    </xf>
    <xf numFmtId="0" fontId="15" fillId="0" borderId="13" xfId="2" applyFont="1" applyBorder="1" applyAlignment="1">
      <alignment horizontal="left" vertical="center"/>
    </xf>
    <xf numFmtId="0" fontId="15" fillId="0" borderId="14" xfId="2" applyFont="1" applyBorder="1" applyAlignment="1">
      <alignment horizontal="left" vertical="center"/>
    </xf>
    <xf numFmtId="0" fontId="74" fillId="0" borderId="160" xfId="0" applyFont="1" applyBorder="1" applyAlignment="1">
      <alignment horizontal="justify" vertical="center" wrapText="1"/>
    </xf>
    <xf numFmtId="0" fontId="15" fillId="0" borderId="161" xfId="2" applyFont="1" applyBorder="1" applyAlignment="1">
      <alignment horizontal="center" vertical="center" wrapText="1"/>
    </xf>
    <xf numFmtId="0" fontId="15" fillId="0" borderId="162" xfId="2" applyFont="1" applyBorder="1" applyAlignment="1">
      <alignment horizontal="center" vertical="center" wrapText="1"/>
    </xf>
    <xf numFmtId="0" fontId="15" fillId="0" borderId="163" xfId="2" applyFont="1" applyBorder="1" applyAlignment="1">
      <alignment horizontal="center" vertical="center" wrapText="1"/>
    </xf>
    <xf numFmtId="0" fontId="15" fillId="0" borderId="161" xfId="2" applyFont="1" applyBorder="1" applyAlignment="1">
      <alignment horizontal="left" vertical="center" wrapText="1"/>
    </xf>
    <xf numFmtId="0" fontId="15" fillId="0" borderId="163" xfId="2" applyFont="1" applyBorder="1" applyAlignment="1">
      <alignment horizontal="left" vertical="center" wrapText="1"/>
    </xf>
    <xf numFmtId="0" fontId="104" fillId="0" borderId="129" xfId="0" applyFont="1" applyBorder="1" applyAlignment="1">
      <alignment horizontal="center" vertical="top"/>
    </xf>
    <xf numFmtId="0" fontId="104" fillId="0" borderId="131" xfId="0" applyFont="1" applyBorder="1" applyAlignment="1">
      <alignment horizontal="center" vertical="top"/>
    </xf>
    <xf numFmtId="0" fontId="99" fillId="0" borderId="0" xfId="0" applyFont="1" applyAlignment="1">
      <alignment vertical="top" wrapText="1"/>
    </xf>
    <xf numFmtId="0" fontId="99" fillId="0" borderId="130" xfId="0" applyFont="1" applyBorder="1" applyAlignment="1">
      <alignment vertical="top" wrapText="1"/>
    </xf>
    <xf numFmtId="0" fontId="99" fillId="0" borderId="132" xfId="0" applyFont="1" applyBorder="1" applyAlignment="1">
      <alignment vertical="top" wrapText="1"/>
    </xf>
    <xf numFmtId="0" fontId="99" fillId="0" borderId="133" xfId="0" applyFont="1" applyBorder="1" applyAlignment="1">
      <alignment vertical="top" wrapText="1"/>
    </xf>
    <xf numFmtId="179" fontId="99" fillId="0" borderId="0" xfId="0" applyNumberFormat="1" applyFont="1" applyAlignment="1">
      <alignment horizontal="center" vertical="center"/>
    </xf>
    <xf numFmtId="179" fontId="99" fillId="0" borderId="93" xfId="0" applyNumberFormat="1" applyFont="1" applyBorder="1" applyAlignment="1">
      <alignment horizontal="center" vertical="center"/>
    </xf>
    <xf numFmtId="179" fontId="99" fillId="0" borderId="134" xfId="0" applyNumberFormat="1" applyFont="1" applyBorder="1" applyAlignment="1">
      <alignment horizontal="center" vertical="center"/>
    </xf>
    <xf numFmtId="179" fontId="99" fillId="0" borderId="96" xfId="0" applyNumberFormat="1" applyFont="1" applyBorder="1" applyAlignment="1">
      <alignment horizontal="center" vertical="center"/>
    </xf>
    <xf numFmtId="0" fontId="99" fillId="0" borderId="127" xfId="0" applyFont="1" applyBorder="1" applyAlignment="1">
      <alignment vertical="top" wrapText="1"/>
    </xf>
    <xf numFmtId="0" fontId="99" fillId="0" borderId="128" xfId="0" applyFont="1" applyBorder="1" applyAlignment="1">
      <alignment vertical="top" wrapText="1"/>
    </xf>
    <xf numFmtId="0" fontId="105" fillId="0" borderId="0" xfId="0" applyFont="1" applyAlignment="1">
      <alignment vertical="top" wrapText="1"/>
    </xf>
    <xf numFmtId="0" fontId="105" fillId="0" borderId="130" xfId="0" applyFont="1" applyBorder="1" applyAlignment="1">
      <alignment vertical="top" wrapText="1"/>
    </xf>
    <xf numFmtId="0" fontId="99" fillId="0" borderId="135" xfId="0" applyFont="1" applyBorder="1" applyAlignment="1">
      <alignment horizontal="left" vertical="center"/>
    </xf>
    <xf numFmtId="179" fontId="99" fillId="0" borderId="135" xfId="0" applyNumberFormat="1" applyFont="1" applyBorder="1" applyAlignment="1">
      <alignment horizontal="center" vertical="center"/>
    </xf>
    <xf numFmtId="0" fontId="99" fillId="0" borderId="135" xfId="0" applyFont="1" applyBorder="1" applyAlignment="1">
      <alignment horizontal="center" vertical="center"/>
    </xf>
    <xf numFmtId="0" fontId="99" fillId="0" borderId="110" xfId="0" applyFont="1" applyBorder="1" applyAlignment="1">
      <alignment horizontal="center" vertical="center"/>
    </xf>
    <xf numFmtId="0" fontId="99" fillId="0" borderId="0" xfId="0" applyFont="1" applyAlignment="1">
      <alignment horizontal="left" vertical="center"/>
    </xf>
    <xf numFmtId="0" fontId="99" fillId="0" borderId="134" xfId="0" applyFont="1" applyBorder="1" applyAlignment="1">
      <alignment horizontal="left" vertical="center"/>
    </xf>
    <xf numFmtId="0" fontId="99" fillId="0" borderId="93" xfId="0" applyFont="1" applyBorder="1" applyAlignment="1">
      <alignment horizontal="left" vertical="center"/>
    </xf>
    <xf numFmtId="0" fontId="99" fillId="0" borderId="96" xfId="0" applyFont="1" applyBorder="1" applyAlignment="1">
      <alignment horizontal="left" vertical="center"/>
    </xf>
    <xf numFmtId="0" fontId="99" fillId="0" borderId="110" xfId="0" applyFont="1" applyBorder="1" applyAlignment="1">
      <alignment horizontal="left" vertical="center"/>
    </xf>
    <xf numFmtId="0" fontId="99" fillId="0" borderId="164" xfId="0" applyFont="1" applyBorder="1" applyAlignment="1">
      <alignment horizontal="center" vertical="center"/>
    </xf>
    <xf numFmtId="0" fontId="99" fillId="0" borderId="94" xfId="0" applyFont="1" applyBorder="1" applyAlignment="1">
      <alignment horizontal="center" vertical="center"/>
    </xf>
    <xf numFmtId="0" fontId="99" fillId="0" borderId="95" xfId="0" applyFont="1" applyBorder="1" applyAlignment="1">
      <alignment horizontal="center" vertical="center"/>
    </xf>
    <xf numFmtId="0" fontId="99" fillId="0" borderId="0" xfId="0" applyFont="1" applyAlignment="1">
      <alignment horizontal="center" vertical="center"/>
    </xf>
    <xf numFmtId="0" fontId="99" fillId="0" borderId="93" xfId="0" applyFont="1" applyBorder="1" applyAlignment="1">
      <alignment horizontal="center" vertical="center"/>
    </xf>
    <xf numFmtId="179" fontId="99" fillId="0" borderId="0" xfId="0" applyNumberFormat="1" applyFont="1" applyAlignment="1">
      <alignment horizontal="left" vertical="center" shrinkToFit="1"/>
    </xf>
    <xf numFmtId="179" fontId="99" fillId="0" borderId="134" xfId="0" applyNumberFormat="1" applyFont="1" applyBorder="1" applyAlignment="1">
      <alignment horizontal="left" vertical="center" shrinkToFit="1"/>
    </xf>
    <xf numFmtId="179" fontId="99" fillId="0" borderId="93" xfId="0" applyNumberFormat="1" applyFont="1" applyBorder="1" applyAlignment="1">
      <alignment horizontal="left" vertical="center" shrinkToFit="1"/>
    </xf>
    <xf numFmtId="179" fontId="99" fillId="0" borderId="96" xfId="0" applyNumberFormat="1" applyFont="1" applyBorder="1" applyAlignment="1">
      <alignment horizontal="left" vertical="center" shrinkToFit="1"/>
    </xf>
    <xf numFmtId="0" fontId="99" fillId="0" borderId="0" xfId="0" applyFont="1">
      <alignment vertical="center"/>
    </xf>
    <xf numFmtId="0" fontId="96" fillId="0" borderId="0" xfId="0" applyFont="1" applyAlignment="1">
      <alignment horizontal="left"/>
    </xf>
    <xf numFmtId="0" fontId="96" fillId="0" borderId="93" xfId="0" applyFont="1" applyBorder="1" applyAlignment="1">
      <alignment horizontal="center" shrinkToFit="1"/>
    </xf>
    <xf numFmtId="0" fontId="102" fillId="0" borderId="0" xfId="0" applyFont="1" applyAlignment="1">
      <alignment horizontal="center" shrinkToFit="1"/>
    </xf>
    <xf numFmtId="0" fontId="50" fillId="5" borderId="0" xfId="1" applyFont="1" applyFill="1" applyAlignment="1">
      <alignment horizontal="center" vertical="center"/>
    </xf>
    <xf numFmtId="0" fontId="37" fillId="0" borderId="0" xfId="1" applyFont="1" applyAlignment="1">
      <alignment horizontal="center" vertical="center"/>
    </xf>
    <xf numFmtId="0" fontId="37" fillId="0" borderId="88" xfId="1" applyFont="1" applyBorder="1" applyAlignment="1">
      <alignment horizontal="center" vertical="center"/>
    </xf>
    <xf numFmtId="0" fontId="22" fillId="5" borderId="0" xfId="1" applyFont="1" applyFill="1" applyAlignment="1">
      <alignment horizontal="center" vertical="center"/>
    </xf>
    <xf numFmtId="0" fontId="17" fillId="5" borderId="0" xfId="0" applyFont="1" applyFill="1" applyAlignment="1" applyProtection="1">
      <alignment horizontal="center" vertical="center"/>
      <protection locked="0"/>
    </xf>
    <xf numFmtId="0" fontId="15" fillId="0" borderId="20" xfId="0" applyFont="1" applyBorder="1" applyAlignment="1">
      <alignment vertical="center" wrapText="1"/>
    </xf>
    <xf numFmtId="0" fontId="15" fillId="0" borderId="20" xfId="0" applyFont="1" applyBorder="1" applyAlignment="1">
      <alignment horizontal="left" vertical="center" wrapText="1"/>
    </xf>
    <xf numFmtId="0" fontId="15" fillId="0" borderId="20" xfId="0" applyFont="1" applyBorder="1" applyAlignment="1">
      <alignment horizontal="left" vertical="center"/>
    </xf>
    <xf numFmtId="0" fontId="15" fillId="0" borderId="20" xfId="0" applyFont="1" applyBorder="1">
      <alignment vertical="center"/>
    </xf>
    <xf numFmtId="0" fontId="15" fillId="0" borderId="164" xfId="0" applyFont="1" applyBorder="1">
      <alignment vertical="center"/>
    </xf>
    <xf numFmtId="0" fontId="15" fillId="0" borderId="135" xfId="0" applyFont="1" applyBorder="1">
      <alignment vertical="center"/>
    </xf>
    <xf numFmtId="0" fontId="15" fillId="0" borderId="110" xfId="0" applyFont="1" applyBorder="1">
      <alignment vertical="center"/>
    </xf>
    <xf numFmtId="0" fontId="15" fillId="0" borderId="94" xfId="0" applyFont="1" applyBorder="1">
      <alignment vertical="center"/>
    </xf>
    <xf numFmtId="0" fontId="15" fillId="0" borderId="0" xfId="2" applyFont="1">
      <alignment vertical="center"/>
    </xf>
    <xf numFmtId="0" fontId="15" fillId="0" borderId="134" xfId="0" applyFont="1" applyBorder="1">
      <alignment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5" fillId="0" borderId="164" xfId="0" applyFont="1" applyBorder="1" applyAlignment="1">
      <alignment horizontal="left" vertical="center" wrapText="1"/>
    </xf>
    <xf numFmtId="0" fontId="15" fillId="0" borderId="135" xfId="0" applyFont="1" applyBorder="1" applyAlignment="1">
      <alignment horizontal="left" vertical="center" wrapText="1"/>
    </xf>
    <xf numFmtId="0" fontId="15" fillId="0" borderId="110" xfId="0" applyFont="1" applyBorder="1" applyAlignment="1">
      <alignment horizontal="left" vertical="center" wrapText="1"/>
    </xf>
    <xf numFmtId="0" fontId="15" fillId="0" borderId="94" xfId="0" applyFont="1" applyBorder="1" applyAlignment="1">
      <alignment horizontal="left" vertical="center" wrapText="1"/>
    </xf>
    <xf numFmtId="0" fontId="15" fillId="0" borderId="134" xfId="0" applyFont="1" applyBorder="1" applyAlignment="1">
      <alignment horizontal="left" vertical="center" wrapText="1"/>
    </xf>
    <xf numFmtId="0" fontId="15" fillId="0" borderId="109" xfId="0" applyFont="1" applyBorder="1" applyAlignment="1">
      <alignment horizontal="left" vertical="center" wrapText="1"/>
    </xf>
    <xf numFmtId="0" fontId="15" fillId="0" borderId="109" xfId="0" applyFont="1" applyBorder="1" applyAlignment="1">
      <alignment horizontal="left" vertical="center"/>
    </xf>
    <xf numFmtId="0" fontId="15" fillId="0" borderId="164" xfId="0" applyFont="1" applyBorder="1" applyAlignment="1">
      <alignment vertical="center" wrapText="1"/>
    </xf>
    <xf numFmtId="0" fontId="15" fillId="0" borderId="135" xfId="0" applyFont="1" applyBorder="1" applyAlignment="1">
      <alignment vertical="center" wrapText="1"/>
    </xf>
    <xf numFmtId="0" fontId="15" fillId="0" borderId="110" xfId="0" applyFont="1" applyBorder="1" applyAlignment="1">
      <alignment vertical="center" wrapText="1"/>
    </xf>
    <xf numFmtId="0" fontId="15" fillId="0" borderId="94" xfId="0" applyFont="1" applyBorder="1" applyAlignment="1">
      <alignment vertical="center" wrapText="1"/>
    </xf>
    <xf numFmtId="0" fontId="15" fillId="0" borderId="0" xfId="0" applyFont="1" applyAlignment="1">
      <alignment vertical="center" wrapText="1"/>
    </xf>
    <xf numFmtId="0" fontId="15" fillId="0" borderId="134" xfId="0" applyFont="1" applyBorder="1" applyAlignment="1">
      <alignment vertical="center" wrapText="1"/>
    </xf>
    <xf numFmtId="0" fontId="15" fillId="0" borderId="95" xfId="0" applyFont="1" applyBorder="1" applyAlignment="1">
      <alignment vertical="center" wrapText="1"/>
    </xf>
    <xf numFmtId="0" fontId="15" fillId="0" borderId="93" xfId="0" applyFont="1" applyBorder="1" applyAlignment="1">
      <alignment vertical="center" wrapText="1"/>
    </xf>
    <xf numFmtId="0" fontId="15" fillId="0" borderId="96" xfId="0" applyFont="1" applyBorder="1" applyAlignment="1">
      <alignment vertical="center" wrapText="1"/>
    </xf>
    <xf numFmtId="0" fontId="15" fillId="0" borderId="0" xfId="0" applyFont="1" applyAlignment="1">
      <alignment horizontal="right" vertical="center"/>
    </xf>
    <xf numFmtId="0" fontId="60" fillId="0" borderId="0" xfId="0" applyFont="1" applyAlignment="1">
      <alignment horizontal="center" vertical="center"/>
    </xf>
    <xf numFmtId="0" fontId="22" fillId="3" borderId="86" xfId="0" applyFont="1" applyFill="1" applyBorder="1" applyAlignment="1">
      <alignment horizontal="distributed" vertical="center" wrapText="1"/>
    </xf>
    <xf numFmtId="0" fontId="22" fillId="3" borderId="0" xfId="0" applyFont="1" applyFill="1" applyAlignment="1">
      <alignment horizontal="distributed" vertical="center" wrapText="1"/>
    </xf>
    <xf numFmtId="0" fontId="22" fillId="3" borderId="91" xfId="0" applyFont="1" applyFill="1" applyBorder="1" applyAlignment="1">
      <alignment horizontal="distributed" vertical="center" wrapText="1"/>
    </xf>
    <xf numFmtId="0" fontId="13" fillId="3" borderId="84" xfId="0" applyFont="1" applyFill="1" applyBorder="1" applyAlignment="1" applyProtection="1">
      <alignment horizontal="left" vertical="top" wrapText="1" shrinkToFit="1"/>
      <protection locked="0"/>
    </xf>
    <xf numFmtId="0" fontId="13" fillId="3" borderId="86" xfId="0" applyFont="1" applyFill="1" applyBorder="1" applyAlignment="1" applyProtection="1">
      <alignment horizontal="left" vertical="top" wrapText="1" shrinkToFit="1"/>
      <protection locked="0"/>
    </xf>
    <xf numFmtId="0" fontId="13" fillId="3" borderId="85" xfId="0" applyFont="1" applyFill="1" applyBorder="1" applyAlignment="1" applyProtection="1">
      <alignment horizontal="left" vertical="top" wrapText="1" shrinkToFit="1"/>
      <protection locked="0"/>
    </xf>
    <xf numFmtId="0" fontId="13" fillId="3" borderId="0" xfId="0" applyFont="1" applyFill="1" applyAlignment="1" applyProtection="1">
      <alignment horizontal="center" vertical="center" wrapText="1" shrinkToFit="1"/>
      <protection locked="0"/>
    </xf>
    <xf numFmtId="0" fontId="13" fillId="3" borderId="0" xfId="0" applyFont="1" applyFill="1" applyAlignment="1" applyProtection="1">
      <alignment horizontal="left" vertical="center" shrinkToFit="1"/>
      <protection locked="0"/>
    </xf>
    <xf numFmtId="0" fontId="22" fillId="0" borderId="0" xfId="0" applyFont="1" applyAlignment="1">
      <alignment horizontal="left" vertical="center" wrapText="1"/>
    </xf>
    <xf numFmtId="0" fontId="29"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3" borderId="0" xfId="0" applyFont="1" applyFill="1" applyAlignment="1">
      <alignment horizontal="distributed" vertical="center" wrapText="1"/>
    </xf>
    <xf numFmtId="0" fontId="75" fillId="0" borderId="0" xfId="0" applyFont="1" applyAlignment="1">
      <alignment horizontal="left" vertical="center" wrapText="1"/>
    </xf>
    <xf numFmtId="0" fontId="13" fillId="3" borderId="87" xfId="0" applyFont="1" applyFill="1" applyBorder="1" applyAlignment="1">
      <alignment horizontal="distributed" vertical="center" wrapText="1"/>
    </xf>
    <xf numFmtId="0" fontId="13" fillId="3" borderId="90" xfId="0" applyFont="1" applyFill="1" applyBorder="1" applyAlignment="1">
      <alignment horizontal="distributed" vertical="center" wrapText="1"/>
    </xf>
    <xf numFmtId="0" fontId="13" fillId="3" borderId="91" xfId="0" applyFont="1" applyFill="1" applyBorder="1" applyAlignment="1">
      <alignment horizontal="distributed" vertical="center" wrapText="1"/>
    </xf>
    <xf numFmtId="0" fontId="22" fillId="0" borderId="87" xfId="0" applyFont="1" applyBorder="1" applyAlignment="1">
      <alignment horizontal="center" vertical="center"/>
    </xf>
    <xf numFmtId="0" fontId="17" fillId="0" borderId="147" xfId="0" applyFont="1" applyBorder="1" applyAlignment="1">
      <alignment horizontal="distributed" vertical="center"/>
    </xf>
    <xf numFmtId="0" fontId="22" fillId="0" borderId="85" xfId="0" applyFont="1" applyBorder="1" applyAlignment="1">
      <alignment horizontal="center" vertical="center"/>
    </xf>
    <xf numFmtId="0" fontId="22" fillId="0" borderId="88" xfId="0" applyFont="1" applyBorder="1" applyAlignment="1">
      <alignment horizontal="center" vertical="center"/>
    </xf>
    <xf numFmtId="0" fontId="17" fillId="0" borderId="84" xfId="0" applyFont="1" applyBorder="1" applyAlignment="1" applyProtection="1">
      <alignment horizontal="center" vertical="center" shrinkToFit="1"/>
      <protection locked="0"/>
    </xf>
    <xf numFmtId="0" fontId="17" fillId="0" borderId="86" xfId="0" applyFont="1" applyBorder="1" applyAlignment="1" applyProtection="1">
      <alignment horizontal="center" vertical="center" shrinkToFit="1"/>
      <protection locked="0"/>
    </xf>
    <xf numFmtId="0" fontId="17" fillId="0" borderId="138"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2" fillId="0" borderId="86" xfId="0" applyFont="1" applyBorder="1" applyAlignment="1">
      <alignment horizontal="center" vertical="center"/>
    </xf>
    <xf numFmtId="49" fontId="17" fillId="0" borderId="86" xfId="0" applyNumberFormat="1"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22" fillId="0" borderId="84" xfId="0" applyFont="1" applyBorder="1">
      <alignment vertical="center"/>
    </xf>
    <xf numFmtId="0" fontId="22" fillId="0" borderId="138" xfId="0" applyFont="1" applyBorder="1">
      <alignment vertical="center"/>
    </xf>
    <xf numFmtId="0" fontId="22" fillId="0" borderId="90" xfId="0" applyFont="1" applyBorder="1">
      <alignment vertical="center"/>
    </xf>
    <xf numFmtId="0" fontId="17" fillId="0" borderId="121" xfId="0" applyFont="1" applyBorder="1" applyAlignment="1">
      <alignment horizontal="distributed" vertical="center"/>
    </xf>
    <xf numFmtId="0" fontId="50" fillId="5" borderId="228" xfId="1" applyFont="1" applyFill="1" applyBorder="1" applyAlignment="1">
      <alignment horizontal="center" vertical="center"/>
    </xf>
    <xf numFmtId="0" fontId="50" fillId="5" borderId="86" xfId="1" applyFont="1" applyFill="1" applyBorder="1" applyAlignment="1">
      <alignment horizontal="center" vertical="center"/>
    </xf>
    <xf numFmtId="0" fontId="50" fillId="5" borderId="87" xfId="1" applyFont="1" applyFill="1" applyBorder="1" applyAlignment="1">
      <alignment horizontal="center" vertical="center"/>
    </xf>
    <xf numFmtId="0" fontId="50" fillId="0" borderId="181" xfId="1" applyFont="1" applyBorder="1" applyAlignment="1">
      <alignment horizontal="left" vertical="center"/>
    </xf>
    <xf numFmtId="0" fontId="50" fillId="0" borderId="0" xfId="1" applyFont="1" applyAlignment="1">
      <alignment horizontal="left" vertical="center"/>
    </xf>
    <xf numFmtId="0" fontId="13" fillId="3" borderId="86" xfId="0" applyFont="1" applyFill="1" applyBorder="1" applyAlignment="1">
      <alignment horizontal="distributed" vertical="center" wrapText="1"/>
    </xf>
    <xf numFmtId="0" fontId="40" fillId="5" borderId="228" xfId="1" applyFont="1" applyFill="1" applyBorder="1" applyAlignment="1" applyProtection="1">
      <alignment horizontal="center" vertical="center" shrinkToFit="1"/>
      <protection locked="0"/>
    </xf>
    <xf numFmtId="0" fontId="40" fillId="5" borderId="181" xfId="1" applyFont="1" applyFill="1" applyBorder="1" applyAlignment="1" applyProtection="1">
      <alignment horizontal="center" vertical="center" shrinkToFit="1"/>
      <protection locked="0"/>
    </xf>
    <xf numFmtId="0" fontId="40" fillId="5" borderId="229" xfId="1" applyFont="1" applyFill="1" applyBorder="1" applyAlignment="1" applyProtection="1">
      <alignment horizontal="center" vertical="center" shrinkToFit="1"/>
      <protection locked="0"/>
    </xf>
    <xf numFmtId="0" fontId="40" fillId="5" borderId="120" xfId="1" applyFont="1" applyFill="1" applyBorder="1" applyAlignment="1" applyProtection="1">
      <alignment horizontal="center" vertical="center" shrinkToFit="1"/>
      <protection locked="0"/>
    </xf>
    <xf numFmtId="0" fontId="40" fillId="5" borderId="121" xfId="1" applyFont="1" applyFill="1" applyBorder="1" applyAlignment="1" applyProtection="1">
      <alignment horizontal="center" vertical="center" shrinkToFit="1"/>
      <protection locked="0"/>
    </xf>
    <xf numFmtId="0" fontId="40" fillId="5" borderId="122" xfId="1" applyFont="1" applyFill="1" applyBorder="1" applyAlignment="1" applyProtection="1">
      <alignment horizontal="center" vertical="center" shrinkToFit="1"/>
      <protection locked="0"/>
    </xf>
    <xf numFmtId="0" fontId="17" fillId="0" borderId="121" xfId="0" applyFont="1" applyBorder="1" applyAlignment="1" applyProtection="1">
      <alignment horizontal="center" vertical="center"/>
      <protection locked="0"/>
    </xf>
    <xf numFmtId="0" fontId="19" fillId="0" borderId="154" xfId="0" applyFont="1" applyBorder="1" applyAlignment="1">
      <alignment horizontal="distributed" vertical="center"/>
    </xf>
    <xf numFmtId="0" fontId="19" fillId="0" borderId="147" xfId="0" applyFont="1" applyBorder="1" applyAlignment="1">
      <alignment horizontal="distributed" vertical="center"/>
    </xf>
    <xf numFmtId="0" fontId="19" fillId="0" borderId="155" xfId="0" applyFont="1" applyBorder="1" applyAlignment="1">
      <alignment horizontal="distributed" vertical="center"/>
    </xf>
    <xf numFmtId="0" fontId="19" fillId="0" borderId="138" xfId="0" applyFont="1" applyBorder="1" applyAlignment="1">
      <alignment horizontal="distributed" vertical="center"/>
    </xf>
    <xf numFmtId="0" fontId="19" fillId="0" borderId="0" xfId="0" applyFont="1" applyAlignment="1">
      <alignment horizontal="distributed" vertical="center"/>
    </xf>
    <xf numFmtId="0" fontId="19" fillId="0" borderId="145" xfId="0" applyFont="1" applyBorder="1" applyAlignment="1">
      <alignment horizontal="distributed" vertical="center"/>
    </xf>
    <xf numFmtId="0" fontId="17" fillId="0" borderId="84" xfId="0" applyFont="1" applyBorder="1" applyAlignment="1" applyProtection="1">
      <alignment horizontal="center" vertical="center"/>
      <protection locked="0"/>
    </xf>
    <xf numFmtId="0" fontId="17" fillId="0" borderId="138" xfId="0" applyFont="1" applyBorder="1" applyAlignment="1" applyProtection="1">
      <alignment horizontal="center" vertical="center"/>
      <protection locked="0"/>
    </xf>
    <xf numFmtId="0" fontId="17" fillId="0" borderId="120" xfId="0" applyFont="1" applyBorder="1" applyAlignment="1" applyProtection="1">
      <alignment horizontal="center" vertical="center"/>
      <protection locked="0"/>
    </xf>
    <xf numFmtId="0" fontId="15" fillId="0" borderId="138" xfId="0" applyFont="1" applyBorder="1" applyAlignment="1">
      <alignment horizontal="distributed" vertical="center"/>
    </xf>
    <xf numFmtId="0" fontId="15" fillId="0" borderId="0" xfId="2" applyFont="1" applyAlignment="1">
      <alignment horizontal="distributed" vertical="center"/>
    </xf>
    <xf numFmtId="0" fontId="15" fillId="0" borderId="145" xfId="0" applyFont="1" applyBorder="1" applyAlignment="1">
      <alignment horizontal="distributed" vertical="center"/>
    </xf>
    <xf numFmtId="0" fontId="15" fillId="0" borderId="120" xfId="0" applyFont="1" applyBorder="1" applyAlignment="1">
      <alignment horizontal="distributed" vertical="center"/>
    </xf>
    <xf numFmtId="0" fontId="15" fillId="0" borderId="121" xfId="0" applyFont="1" applyBorder="1" applyAlignment="1">
      <alignment horizontal="distributed" vertical="center"/>
    </xf>
    <xf numFmtId="0" fontId="15" fillId="0" borderId="122" xfId="0" applyFont="1" applyBorder="1" applyAlignment="1">
      <alignment horizontal="distributed" vertical="center"/>
    </xf>
    <xf numFmtId="49" fontId="17" fillId="0" borderId="154" xfId="0" applyNumberFormat="1" applyFont="1" applyBorder="1" applyAlignment="1" applyProtection="1">
      <alignment horizontal="center" vertical="center" shrinkToFit="1"/>
      <protection locked="0"/>
    </xf>
    <xf numFmtId="0" fontId="17" fillId="0" borderId="147" xfId="0" applyFont="1" applyBorder="1" applyAlignment="1" applyProtection="1">
      <alignment horizontal="center" vertical="center" shrinkToFit="1"/>
      <protection locked="0"/>
    </xf>
    <xf numFmtId="0" fontId="17" fillId="0" borderId="120" xfId="0" applyFont="1" applyBorder="1" applyAlignment="1" applyProtection="1">
      <alignment horizontal="center" vertical="center" shrinkToFit="1"/>
      <protection locked="0"/>
    </xf>
    <xf numFmtId="0" fontId="17" fillId="0" borderId="121" xfId="0" applyFont="1" applyBorder="1" applyAlignment="1" applyProtection="1">
      <alignment horizontal="center" vertical="center" shrinkToFit="1"/>
      <protection locked="0"/>
    </xf>
    <xf numFmtId="176" fontId="17" fillId="0" borderId="154" xfId="0" applyNumberFormat="1" applyFont="1" applyBorder="1" applyAlignment="1" applyProtection="1">
      <alignment horizontal="center" vertical="center" shrinkToFit="1"/>
      <protection locked="0"/>
    </xf>
    <xf numFmtId="176" fontId="17" fillId="0" borderId="147" xfId="0" applyNumberFormat="1" applyFont="1" applyBorder="1" applyAlignment="1" applyProtection="1">
      <alignment horizontal="center" vertical="center" shrinkToFit="1"/>
      <protection locked="0"/>
    </xf>
    <xf numFmtId="176" fontId="17" fillId="0" borderId="120" xfId="0" applyNumberFormat="1" applyFont="1" applyBorder="1" applyAlignment="1" applyProtection="1">
      <alignment horizontal="center" vertical="center" shrinkToFit="1"/>
      <protection locked="0"/>
    </xf>
    <xf numFmtId="176" fontId="17" fillId="0" borderId="121" xfId="0" applyNumberFormat="1" applyFont="1" applyBorder="1" applyAlignment="1" applyProtection="1">
      <alignment horizontal="center" vertical="center" shrinkToFit="1"/>
      <protection locked="0"/>
    </xf>
    <xf numFmtId="0" fontId="15" fillId="0" borderId="154" xfId="0" applyFont="1" applyBorder="1" applyAlignment="1">
      <alignment horizontal="distributed" vertical="center" wrapText="1"/>
    </xf>
    <xf numFmtId="0" fontId="15" fillId="0" borderId="147" xfId="0" applyFont="1" applyBorder="1" applyAlignment="1">
      <alignment horizontal="distributed" vertical="center" wrapText="1"/>
    </xf>
    <xf numFmtId="0" fontId="15" fillId="0" borderId="138" xfId="0" applyFont="1" applyBorder="1" applyAlignment="1">
      <alignment horizontal="distributed" vertical="center" wrapText="1"/>
    </xf>
    <xf numFmtId="0" fontId="15" fillId="0" borderId="0" xfId="0" applyFont="1" applyAlignment="1">
      <alignment horizontal="distributed" vertical="center" wrapText="1"/>
    </xf>
    <xf numFmtId="0" fontId="15" fillId="0" borderId="161" xfId="0" applyFont="1" applyBorder="1" applyAlignment="1">
      <alignment horizontal="center" vertical="center" shrinkToFit="1"/>
    </xf>
    <xf numFmtId="0" fontId="15" fillId="0" borderId="162" xfId="0" applyFont="1" applyBorder="1" applyAlignment="1">
      <alignment horizontal="center" vertical="center" shrinkToFit="1"/>
    </xf>
    <xf numFmtId="0" fontId="15" fillId="7" borderId="161" xfId="0" applyFont="1" applyFill="1" applyBorder="1" applyAlignment="1" applyProtection="1">
      <alignment horizontal="left" vertical="center" shrinkToFit="1"/>
      <protection locked="0"/>
    </xf>
    <xf numFmtId="0" fontId="15" fillId="7" borderId="162" xfId="0" applyFont="1" applyFill="1" applyBorder="1" applyAlignment="1" applyProtection="1">
      <alignment horizontal="left" vertical="center" shrinkToFit="1"/>
      <protection locked="0"/>
    </xf>
    <xf numFmtId="0" fontId="15" fillId="7" borderId="163" xfId="0" applyFont="1" applyFill="1" applyBorder="1" applyAlignment="1" applyProtection="1">
      <alignment horizontal="left" vertical="center" shrinkToFit="1"/>
      <protection locked="0"/>
    </xf>
    <xf numFmtId="0" fontId="17" fillId="0" borderId="0" xfId="0" applyFont="1" applyAlignment="1">
      <alignment horizontal="distributed" vertical="center" wrapText="1"/>
    </xf>
    <xf numFmtId="49" fontId="22" fillId="0" borderId="147" xfId="0" applyNumberFormat="1" applyFont="1" applyBorder="1" applyAlignment="1">
      <alignment horizontal="center" vertical="center"/>
    </xf>
    <xf numFmtId="49" fontId="22" fillId="0" borderId="147" xfId="0" applyNumberFormat="1" applyFont="1" applyBorder="1" applyAlignment="1" applyProtection="1">
      <alignment horizontal="center" vertical="center"/>
      <protection locked="0"/>
    </xf>
    <xf numFmtId="0" fontId="22" fillId="0" borderId="147" xfId="0" applyFont="1" applyBorder="1" applyAlignment="1" applyProtection="1">
      <alignment horizontal="center" vertical="center"/>
      <protection locked="0"/>
    </xf>
    <xf numFmtId="0" fontId="17" fillId="0" borderId="0" xfId="0" applyFont="1" applyAlignment="1">
      <alignment horizontal="left" vertical="center" shrinkToFit="1"/>
    </xf>
    <xf numFmtId="49" fontId="17" fillId="0" borderId="0" xfId="0" applyNumberFormat="1" applyFont="1" applyAlignment="1" applyProtection="1">
      <alignment horizontal="center" vertical="center" shrinkToFit="1"/>
      <protection locked="0"/>
    </xf>
    <xf numFmtId="0" fontId="17" fillId="0" borderId="145" xfId="0" applyFont="1" applyBorder="1" applyAlignment="1" applyProtection="1">
      <alignment horizontal="center" vertical="center" shrinkToFit="1"/>
      <protection locked="0"/>
    </xf>
    <xf numFmtId="0" fontId="17" fillId="0" borderId="122" xfId="0" applyFont="1" applyBorder="1" applyAlignment="1" applyProtection="1">
      <alignment horizontal="center" vertical="center" shrinkToFit="1"/>
      <protection locked="0"/>
    </xf>
    <xf numFmtId="0" fontId="17" fillId="0" borderId="145" xfId="0" applyFont="1" applyBorder="1" applyAlignment="1" applyProtection="1">
      <alignment horizontal="center" vertical="center"/>
      <protection locked="0"/>
    </xf>
    <xf numFmtId="0" fontId="17" fillId="0" borderId="122" xfId="0" applyFont="1" applyBorder="1" applyAlignment="1" applyProtection="1">
      <alignment horizontal="center" vertical="center"/>
      <protection locked="0"/>
    </xf>
    <xf numFmtId="0" fontId="22" fillId="0" borderId="0" xfId="0" applyFont="1" applyAlignment="1">
      <alignment horizontal="distributed" wrapText="1"/>
    </xf>
    <xf numFmtId="0" fontId="17" fillId="0" borderId="0" xfId="0" applyFont="1" applyAlignment="1" applyProtection="1">
      <alignment horizontal="left" vertical="center" shrinkToFit="1"/>
      <protection locked="0"/>
    </xf>
    <xf numFmtId="0" fontId="17" fillId="0" borderId="121" xfId="0" applyFont="1" applyBorder="1" applyAlignment="1" applyProtection="1">
      <alignment horizontal="left" vertical="center" shrinkToFit="1"/>
      <protection locked="0"/>
    </xf>
    <xf numFmtId="0" fontId="22" fillId="0" borderId="0" xfId="0" applyFont="1" applyAlignment="1">
      <alignment horizontal="distributed" vertical="top"/>
    </xf>
    <xf numFmtId="0" fontId="22" fillId="0" borderId="121" xfId="0" applyFont="1" applyBorder="1" applyAlignment="1">
      <alignment horizontal="distributed" vertical="top"/>
    </xf>
    <xf numFmtId="0" fontId="22" fillId="0" borderId="0" xfId="2" applyFont="1">
      <alignment vertical="center"/>
    </xf>
    <xf numFmtId="0" fontId="29" fillId="0" borderId="0" xfId="0" applyFont="1">
      <alignment vertical="center"/>
    </xf>
    <xf numFmtId="0" fontId="15" fillId="0" borderId="161" xfId="0" applyFont="1" applyBorder="1" applyAlignment="1" applyProtection="1">
      <alignment horizontal="left" vertical="center" shrinkToFit="1"/>
      <protection locked="0"/>
    </xf>
    <xf numFmtId="0" fontId="15" fillId="0" borderId="162" xfId="0" applyFont="1" applyBorder="1" applyAlignment="1" applyProtection="1">
      <alignment horizontal="left" vertical="center" shrinkToFit="1"/>
      <protection locked="0"/>
    </xf>
    <xf numFmtId="0" fontId="15" fillId="0" borderId="163" xfId="0" applyFont="1" applyBorder="1" applyAlignment="1" applyProtection="1">
      <alignment horizontal="left" vertical="center" shrinkToFit="1"/>
      <protection locked="0"/>
    </xf>
    <xf numFmtId="0" fontId="17" fillId="0" borderId="154" xfId="0" applyFont="1" applyBorder="1" applyAlignment="1" applyProtection="1">
      <alignment horizontal="left" vertical="center" shrinkToFit="1"/>
      <protection locked="0"/>
    </xf>
    <xf numFmtId="0" fontId="17" fillId="0" borderId="147" xfId="0" applyFont="1" applyBorder="1" applyAlignment="1" applyProtection="1">
      <alignment horizontal="left" vertical="center" shrinkToFit="1"/>
      <protection locked="0"/>
    </xf>
    <xf numFmtId="0" fontId="17" fillId="0" borderId="155" xfId="0" applyFont="1" applyBorder="1" applyAlignment="1" applyProtection="1">
      <alignment horizontal="left" vertical="center" shrinkToFit="1"/>
      <protection locked="0"/>
    </xf>
    <xf numFmtId="0" fontId="17" fillId="0" borderId="138" xfId="0" applyFont="1" applyBorder="1" applyAlignment="1" applyProtection="1">
      <alignment horizontal="left" vertical="center" shrinkToFit="1"/>
      <protection locked="0"/>
    </xf>
    <xf numFmtId="0" fontId="17" fillId="0" borderId="145" xfId="0" applyFont="1" applyBorder="1" applyAlignment="1" applyProtection="1">
      <alignment horizontal="left" vertical="center" shrinkToFit="1"/>
      <protection locked="0"/>
    </xf>
    <xf numFmtId="0" fontId="17" fillId="0" borderId="120" xfId="0" applyFont="1" applyBorder="1" applyAlignment="1" applyProtection="1">
      <alignment horizontal="left" vertical="center" shrinkToFit="1"/>
      <protection locked="0"/>
    </xf>
    <xf numFmtId="0" fontId="17" fillId="0" borderId="122" xfId="0" applyFont="1" applyBorder="1" applyAlignment="1" applyProtection="1">
      <alignment horizontal="left" vertical="center" shrinkToFit="1"/>
      <protection locked="0"/>
    </xf>
    <xf numFmtId="0" fontId="22" fillId="0" borderId="154" xfId="0" applyFont="1" applyBorder="1" applyAlignment="1">
      <alignment horizontal="distributed" vertical="center" wrapText="1"/>
    </xf>
    <xf numFmtId="0" fontId="22" fillId="0" borderId="147" xfId="0" applyFont="1" applyBorder="1" applyAlignment="1">
      <alignment horizontal="distributed" vertical="center" wrapText="1"/>
    </xf>
    <xf numFmtId="0" fontId="22" fillId="0" borderId="155" xfId="0" applyFont="1" applyBorder="1" applyAlignment="1">
      <alignment horizontal="distributed" vertical="center" wrapText="1"/>
    </xf>
    <xf numFmtId="0" fontId="22" fillId="0" borderId="138" xfId="0" applyFont="1" applyBorder="1" applyAlignment="1">
      <alignment horizontal="distributed" vertical="center" wrapText="1"/>
    </xf>
    <xf numFmtId="0" fontId="22" fillId="0" borderId="0" xfId="0" applyFont="1" applyAlignment="1">
      <alignment horizontal="distributed" vertical="center" wrapText="1"/>
    </xf>
    <xf numFmtId="0" fontId="22" fillId="0" borderId="145" xfId="0" applyFont="1" applyBorder="1" applyAlignment="1">
      <alignment horizontal="distributed" vertical="center" wrapText="1"/>
    </xf>
    <xf numFmtId="0" fontId="9" fillId="0" borderId="147" xfId="0" applyFont="1" applyBorder="1" applyProtection="1">
      <alignment vertical="center"/>
      <protection locked="0"/>
    </xf>
    <xf numFmtId="0" fontId="9" fillId="0" borderId="0" xfId="0" applyFont="1" applyProtection="1">
      <alignment vertical="center"/>
      <protection locked="0"/>
    </xf>
    <xf numFmtId="0" fontId="29" fillId="0" borderId="147" xfId="0" applyFont="1" applyBorder="1">
      <alignment vertical="center"/>
    </xf>
    <xf numFmtId="0" fontId="22" fillId="0" borderId="120" xfId="0" applyFont="1" applyBorder="1" applyAlignment="1">
      <alignment horizontal="distributed" vertical="center" wrapText="1"/>
    </xf>
    <xf numFmtId="0" fontId="22" fillId="0" borderId="121" xfId="0" applyFont="1" applyBorder="1" applyAlignment="1">
      <alignment horizontal="distributed" vertical="center" wrapText="1"/>
    </xf>
    <xf numFmtId="0" fontId="22" fillId="0" borderId="122" xfId="0" applyFont="1" applyBorder="1" applyAlignment="1">
      <alignment horizontal="distributed" vertical="center" wrapText="1"/>
    </xf>
    <xf numFmtId="0" fontId="35" fillId="0" borderId="0" xfId="0" applyFont="1" applyAlignment="1">
      <alignment horizontal="center" vertical="center" wrapText="1"/>
    </xf>
    <xf numFmtId="0" fontId="17" fillId="0" borderId="0" xfId="2" applyFont="1" applyAlignment="1">
      <alignment horizontal="left" vertical="center"/>
    </xf>
    <xf numFmtId="0" fontId="77" fillId="0" borderId="0" xfId="2" applyFont="1" applyAlignment="1">
      <alignment horizontal="left" vertical="center"/>
    </xf>
    <xf numFmtId="0" fontId="11" fillId="0" borderId="0" xfId="0" applyFont="1" applyAlignment="1" applyProtection="1">
      <alignment horizontal="center" vertical="center" shrinkToFit="1"/>
      <protection locked="0"/>
    </xf>
    <xf numFmtId="0" fontId="15" fillId="0" borderId="161" xfId="0" applyFont="1" applyBorder="1" applyAlignment="1">
      <alignment horizontal="center" vertical="center"/>
    </xf>
    <xf numFmtId="0" fontId="30" fillId="0" borderId="162" xfId="0" applyFont="1" applyBorder="1" applyAlignment="1">
      <alignment horizontal="center" vertical="center"/>
    </xf>
    <xf numFmtId="0" fontId="30" fillId="0" borderId="163" xfId="0" applyFont="1" applyBorder="1" applyAlignment="1">
      <alignment horizontal="center" vertical="center"/>
    </xf>
    <xf numFmtId="0" fontId="13" fillId="0" borderId="154" xfId="0" applyFont="1" applyBorder="1" applyAlignment="1">
      <alignment horizontal="center" vertical="center"/>
    </xf>
    <xf numFmtId="0" fontId="13" fillId="0" borderId="147" xfId="0" applyFont="1" applyBorder="1" applyAlignment="1">
      <alignment horizontal="center" vertical="center"/>
    </xf>
    <xf numFmtId="0" fontId="13" fillId="0" borderId="138" xfId="0" applyFont="1" applyBorder="1" applyAlignment="1">
      <alignment horizontal="center" vertical="center"/>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13" fillId="0" borderId="14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21" xfId="0" applyFont="1" applyBorder="1" applyAlignment="1" applyProtection="1">
      <alignment horizontal="center" vertical="center"/>
      <protection locked="0"/>
    </xf>
    <xf numFmtId="0" fontId="13" fillId="0" borderId="155" xfId="0" applyFont="1" applyBorder="1" applyAlignment="1">
      <alignment horizontal="center" vertical="center"/>
    </xf>
    <xf numFmtId="0" fontId="13" fillId="0" borderId="145" xfId="0" applyFont="1" applyBorder="1" applyAlignment="1">
      <alignment horizontal="center" vertical="center"/>
    </xf>
    <xf numFmtId="0" fontId="13" fillId="0" borderId="122" xfId="0" applyFont="1" applyBorder="1" applyAlignment="1">
      <alignment horizontal="center" vertical="center"/>
    </xf>
    <xf numFmtId="0" fontId="13" fillId="0" borderId="161" xfId="0" applyFont="1" applyBorder="1">
      <alignment vertical="center"/>
    </xf>
    <xf numFmtId="0" fontId="9" fillId="0" borderId="162" xfId="1" applyBorder="1">
      <alignment vertical="center"/>
    </xf>
    <xf numFmtId="0" fontId="9" fillId="0" borderId="163" xfId="1" applyBorder="1">
      <alignment vertical="center"/>
    </xf>
    <xf numFmtId="0" fontId="9" fillId="0" borderId="161" xfId="1" applyBorder="1">
      <alignment vertical="center"/>
    </xf>
    <xf numFmtId="0" fontId="15" fillId="0" borderId="162" xfId="0" applyFont="1" applyBorder="1" applyAlignment="1">
      <alignment horizontal="center" vertical="center"/>
    </xf>
    <xf numFmtId="0" fontId="15" fillId="0" borderId="163" xfId="0" applyFont="1" applyBorder="1" applyAlignment="1">
      <alignment horizontal="center" vertical="center"/>
    </xf>
    <xf numFmtId="0" fontId="15" fillId="0" borderId="154" xfId="0" applyFont="1" applyBorder="1" applyAlignment="1">
      <alignment horizontal="center" vertical="center"/>
    </xf>
    <xf numFmtId="0" fontId="15" fillId="0" borderId="147" xfId="1" applyFont="1" applyBorder="1" applyAlignment="1">
      <alignment horizontal="center" vertical="center"/>
    </xf>
    <xf numFmtId="0" fontId="15" fillId="0" borderId="155" xfId="1" applyFont="1" applyBorder="1" applyAlignment="1">
      <alignment horizontal="center" vertical="center"/>
    </xf>
    <xf numFmtId="0" fontId="15" fillId="0" borderId="138" xfId="0" applyFont="1" applyBorder="1" applyAlignment="1">
      <alignment horizontal="center" vertical="center"/>
    </xf>
    <xf numFmtId="0" fontId="15" fillId="0" borderId="0" xfId="2" applyFont="1" applyAlignment="1">
      <alignment horizontal="center" vertical="center"/>
    </xf>
    <xf numFmtId="0" fontId="15" fillId="0" borderId="145" xfId="0" applyFont="1" applyBorder="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15" fillId="0" borderId="122" xfId="0" applyFont="1" applyBorder="1" applyAlignment="1">
      <alignment horizontal="center" vertical="center"/>
    </xf>
    <xf numFmtId="0" fontId="50" fillId="0" borderId="229" xfId="1" applyFont="1" applyBorder="1" applyAlignment="1">
      <alignment horizontal="left" vertical="center"/>
    </xf>
    <xf numFmtId="0" fontId="50" fillId="0" borderId="145" xfId="1" applyFont="1" applyBorder="1" applyAlignment="1">
      <alignment horizontal="left" vertical="center"/>
    </xf>
    <xf numFmtId="0" fontId="50" fillId="5" borderId="120" xfId="1" applyFont="1" applyFill="1" applyBorder="1" applyAlignment="1">
      <alignment horizontal="center" vertical="center"/>
    </xf>
    <xf numFmtId="0" fontId="50" fillId="5" borderId="121" xfId="1" applyFont="1" applyFill="1" applyBorder="1" applyAlignment="1">
      <alignment horizontal="center" vertical="center"/>
    </xf>
    <xf numFmtId="0" fontId="50" fillId="0" borderId="0" xfId="1" applyFont="1">
      <alignment vertical="center"/>
    </xf>
    <xf numFmtId="0" fontId="155" fillId="0" borderId="0" xfId="1" applyFont="1">
      <alignment vertical="center"/>
    </xf>
    <xf numFmtId="0" fontId="50" fillId="0" borderId="121" xfId="1" applyFont="1" applyBorder="1">
      <alignment vertical="center"/>
    </xf>
    <xf numFmtId="0" fontId="155" fillId="0" borderId="121" xfId="1" applyFont="1" applyBorder="1">
      <alignment vertical="center"/>
    </xf>
    <xf numFmtId="0" fontId="155" fillId="0" borderId="0" xfId="1" applyFont="1" applyAlignment="1">
      <alignment horizontal="center" vertical="center"/>
    </xf>
    <xf numFmtId="0" fontId="155" fillId="0" borderId="121" xfId="1" applyFont="1" applyBorder="1" applyAlignment="1">
      <alignment horizontal="center" vertical="center"/>
    </xf>
    <xf numFmtId="0" fontId="50" fillId="0" borderId="121" xfId="1" applyFont="1" applyBorder="1" applyAlignment="1">
      <alignment horizontal="left" vertical="center"/>
    </xf>
    <xf numFmtId="0" fontId="50" fillId="0" borderId="0" xfId="1" applyFont="1" applyAlignment="1">
      <alignment horizontal="center" vertical="center"/>
    </xf>
    <xf numFmtId="0" fontId="50" fillId="0" borderId="121" xfId="1" applyFont="1" applyBorder="1" applyAlignment="1">
      <alignment horizontal="center" vertical="center"/>
    </xf>
    <xf numFmtId="0" fontId="50" fillId="0" borderId="88" xfId="1" applyFont="1" applyBorder="1" applyAlignment="1">
      <alignment horizontal="center" vertical="center"/>
    </xf>
    <xf numFmtId="0" fontId="50" fillId="0" borderId="122" xfId="1" applyFont="1" applyBorder="1" applyAlignment="1">
      <alignment horizontal="center" vertical="center"/>
    </xf>
    <xf numFmtId="0" fontId="11" fillId="4" borderId="1" xfId="0" applyFont="1" applyFill="1" applyBorder="1" applyAlignment="1" applyProtection="1">
      <alignment horizontal="center" vertical="center" shrinkToFit="1"/>
      <protection locked="0"/>
    </xf>
    <xf numFmtId="0" fontId="11" fillId="4" borderId="93" xfId="0" applyFont="1" applyFill="1" applyBorder="1" applyAlignment="1" applyProtection="1">
      <alignment horizontal="center" vertical="center" shrinkToFit="1"/>
      <protection locked="0"/>
    </xf>
    <xf numFmtId="0" fontId="17" fillId="0" borderId="1" xfId="0" applyFont="1" applyBorder="1" applyAlignment="1">
      <alignment horizontal="center" vertical="center" shrinkToFit="1"/>
    </xf>
    <xf numFmtId="0" fontId="17" fillId="0" borderId="9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107" xfId="0" applyFont="1" applyBorder="1" applyAlignment="1">
      <alignment horizontal="center" vertical="center" shrinkToFit="1"/>
    </xf>
    <xf numFmtId="0" fontId="17" fillId="0" borderId="7" xfId="0" applyFont="1" applyBorder="1" applyAlignment="1">
      <alignment vertical="center" shrinkToFit="1"/>
    </xf>
    <xf numFmtId="0" fontId="9" fillId="0" borderId="95" xfId="0" applyFont="1" applyBorder="1" applyAlignment="1">
      <alignment vertical="center" shrinkToFit="1"/>
    </xf>
    <xf numFmtId="0" fontId="17" fillId="0" borderId="1" xfId="0" applyFont="1" applyBorder="1" applyAlignment="1">
      <alignment vertical="center" shrinkToFit="1"/>
    </xf>
    <xf numFmtId="0" fontId="9" fillId="0" borderId="93" xfId="0" applyFont="1" applyBorder="1" applyAlignment="1">
      <alignment vertical="center" shrinkToFit="1"/>
    </xf>
    <xf numFmtId="0" fontId="9" fillId="0" borderId="1" xfId="0" applyFont="1" applyBorder="1" applyAlignment="1">
      <alignment horizontal="center" vertical="center" shrinkToFit="1"/>
    </xf>
    <xf numFmtId="0" fontId="9" fillId="0" borderId="93"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165"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165" xfId="0"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3" fillId="0" borderId="7" xfId="0" applyFont="1" applyBorder="1" applyAlignment="1">
      <alignment horizontal="center" vertical="center" shrinkToFit="1"/>
    </xf>
    <xf numFmtId="49" fontId="12" fillId="4" borderId="1" xfId="0" applyNumberFormat="1" applyFont="1" applyFill="1" applyBorder="1" applyAlignment="1" applyProtection="1">
      <alignment horizontal="center" vertical="center" shrinkToFit="1"/>
      <protection locked="0"/>
    </xf>
    <xf numFmtId="0" fontId="11" fillId="4" borderId="94" xfId="0" applyFont="1" applyFill="1" applyBorder="1" applyAlignment="1" applyProtection="1">
      <alignment horizontal="left" vertical="center" shrinkToFit="1"/>
      <protection locked="0"/>
    </xf>
    <xf numFmtId="0" fontId="11" fillId="4" borderId="29" xfId="0" applyFont="1" applyFill="1" applyBorder="1" applyAlignment="1" applyProtection="1">
      <alignment horizontal="left" vertical="center" shrinkToFit="1"/>
      <protection locked="0"/>
    </xf>
    <xf numFmtId="0" fontId="11" fillId="4" borderId="32" xfId="0" applyFont="1" applyFill="1" applyBorder="1" applyAlignment="1" applyProtection="1">
      <alignment horizontal="left" vertical="center" shrinkToFit="1"/>
      <protection locked="0"/>
    </xf>
    <xf numFmtId="0" fontId="11" fillId="4" borderId="4" xfId="0" applyFont="1" applyFill="1" applyBorder="1" applyAlignment="1" applyProtection="1">
      <alignment horizontal="left" vertical="center" shrinkToFit="1"/>
      <protection locked="0"/>
    </xf>
    <xf numFmtId="0" fontId="39" fillId="0" borderId="166" xfId="0" applyFont="1" applyBorder="1" applyAlignment="1">
      <alignment horizontal="center" vertical="center" wrapText="1"/>
    </xf>
    <xf numFmtId="0" fontId="0" fillId="0" borderId="135" xfId="0" applyBorder="1" applyAlignment="1">
      <alignment horizontal="center" vertical="center" wrapText="1"/>
    </xf>
    <xf numFmtId="0" fontId="0" fillId="0" borderId="168"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65" xfId="0" applyBorder="1" applyAlignment="1">
      <alignment horizontal="center" vertical="center" wrapText="1"/>
    </xf>
    <xf numFmtId="0" fontId="38" fillId="0" borderId="167" xfId="0" applyFont="1" applyBorder="1" applyAlignment="1">
      <alignment horizontal="center" vertical="center" shrinkToFit="1"/>
    </xf>
    <xf numFmtId="0" fontId="48" fillId="0" borderId="135" xfId="0" applyFont="1" applyBorder="1" applyAlignment="1">
      <alignment horizontal="center" vertical="center" shrinkToFit="1"/>
    </xf>
    <xf numFmtId="0" fontId="48" fillId="0" borderId="110"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11" fillId="4" borderId="164" xfId="0" applyFont="1" applyFill="1" applyBorder="1" applyAlignment="1" applyProtection="1">
      <alignment horizontal="left" vertical="center" shrinkToFit="1"/>
      <protection locked="0"/>
    </xf>
    <xf numFmtId="0" fontId="11" fillId="4" borderId="135" xfId="0" applyFont="1" applyFill="1" applyBorder="1" applyAlignment="1" applyProtection="1">
      <alignment horizontal="left" vertical="center" shrinkToFit="1"/>
      <protection locked="0"/>
    </xf>
    <xf numFmtId="0" fontId="11" fillId="4" borderId="168" xfId="0" applyFont="1" applyFill="1" applyBorder="1" applyAlignment="1" applyProtection="1">
      <alignment horizontal="left" vertical="center" shrinkToFit="1"/>
      <protection locked="0"/>
    </xf>
    <xf numFmtId="0" fontId="17" fillId="0" borderId="167" xfId="0" applyFont="1" applyBorder="1" applyAlignment="1">
      <alignment horizontal="center" vertical="center" textRotation="255" shrinkToFit="1"/>
    </xf>
    <xf numFmtId="0" fontId="9" fillId="0" borderId="168" xfId="0" applyFont="1" applyBorder="1" applyAlignment="1">
      <alignment vertical="center" textRotation="255" shrinkToFit="1"/>
    </xf>
    <xf numFmtId="0" fontId="9" fillId="0" borderId="8" xfId="0" applyFont="1" applyBorder="1" applyAlignment="1">
      <alignment vertical="center" textRotation="255" shrinkToFit="1"/>
    </xf>
    <xf numFmtId="0" fontId="9" fillId="0" borderId="23" xfId="0" applyFont="1" applyBorder="1" applyAlignment="1">
      <alignment vertical="center" textRotation="255" shrinkToFit="1"/>
    </xf>
    <xf numFmtId="0" fontId="9" fillId="0" borderId="27" xfId="0" applyFont="1" applyBorder="1" applyAlignment="1">
      <alignment vertical="center" textRotation="255" shrinkToFit="1"/>
    </xf>
    <xf numFmtId="0" fontId="9" fillId="0" borderId="31" xfId="0" applyFont="1" applyBorder="1" applyAlignment="1">
      <alignment vertical="center" textRotation="255" shrinkToFit="1"/>
    </xf>
    <xf numFmtId="0" fontId="11" fillId="4" borderId="135" xfId="0" applyFont="1" applyFill="1" applyBorder="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4" borderId="3" xfId="0" applyFont="1" applyFill="1" applyBorder="1" applyAlignment="1" applyProtection="1">
      <alignment horizontal="center" vertical="center" shrinkToFit="1"/>
      <protection locked="0"/>
    </xf>
    <xf numFmtId="0" fontId="17" fillId="0" borderId="135" xfId="0" applyFont="1" applyBorder="1" applyAlignment="1">
      <alignment horizontal="center" vertical="center" shrinkToFit="1"/>
    </xf>
    <xf numFmtId="0" fontId="17" fillId="0" borderId="3" xfId="0" applyFont="1" applyBorder="1" applyAlignment="1">
      <alignment horizontal="center" vertical="center" shrinkToFit="1"/>
    </xf>
    <xf numFmtId="0" fontId="9" fillId="0" borderId="135" xfId="0" applyFont="1" applyBorder="1" applyAlignment="1">
      <alignment horizontal="center" vertical="center" shrinkToFit="1"/>
    </xf>
    <xf numFmtId="0" fontId="9" fillId="0" borderId="3" xfId="0" applyFont="1" applyBorder="1" applyAlignment="1">
      <alignment horizontal="center" vertical="center" shrinkToFit="1"/>
    </xf>
    <xf numFmtId="0" fontId="17" fillId="0" borderId="167" xfId="0" applyFont="1" applyBorder="1" applyAlignment="1">
      <alignment horizontal="center" vertical="center" textRotation="255"/>
    </xf>
    <xf numFmtId="0" fontId="9" fillId="0" borderId="168"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3" xfId="0" applyFont="1" applyBorder="1" applyAlignment="1">
      <alignment horizontal="center" vertical="center" textRotation="255"/>
    </xf>
    <xf numFmtId="0" fontId="9" fillId="0" borderId="27" xfId="0" applyFont="1" applyBorder="1" applyAlignment="1">
      <alignment horizontal="center" vertical="center" textRotation="255"/>
    </xf>
    <xf numFmtId="0" fontId="9" fillId="0" borderId="31" xfId="0" applyFont="1" applyBorder="1" applyAlignment="1">
      <alignment horizontal="center" vertical="center" textRotation="255"/>
    </xf>
    <xf numFmtId="0" fontId="11" fillId="6" borderId="167" xfId="0" applyFont="1" applyFill="1" applyBorder="1" applyAlignment="1" applyProtection="1">
      <alignment horizontal="center" vertical="center" shrinkToFit="1"/>
      <protection locked="0"/>
    </xf>
    <xf numFmtId="0" fontId="11" fillId="6" borderId="227"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29" xfId="0" applyFont="1" applyFill="1" applyBorder="1" applyAlignment="1" applyProtection="1">
      <alignment horizontal="center" vertical="center" shrinkToFit="1"/>
      <protection locked="0"/>
    </xf>
    <xf numFmtId="0" fontId="11" fillId="6" borderId="27" xfId="0" applyFont="1" applyFill="1" applyBorder="1" applyAlignment="1" applyProtection="1">
      <alignment horizontal="center" vertical="center" shrinkToFit="1"/>
      <protection locked="0"/>
    </xf>
    <xf numFmtId="0" fontId="11" fillId="6" borderId="4" xfId="0" applyFont="1" applyFill="1" applyBorder="1" applyAlignment="1" applyProtection="1">
      <alignment horizontal="center" vertical="center" shrinkToFit="1"/>
      <protection locked="0"/>
    </xf>
    <xf numFmtId="0" fontId="11" fillId="4" borderId="7" xfId="0" applyFont="1" applyFill="1" applyBorder="1" applyAlignment="1" applyProtection="1">
      <alignment horizontal="left" vertical="center" shrinkToFit="1"/>
      <protection locked="0"/>
    </xf>
    <xf numFmtId="0" fontId="11" fillId="4" borderId="1" xfId="0" applyFont="1" applyFill="1" applyBorder="1" applyAlignment="1" applyProtection="1">
      <alignment horizontal="left" vertical="center" shrinkToFit="1"/>
      <protection locked="0"/>
    </xf>
    <xf numFmtId="0" fontId="11" fillId="4" borderId="30" xfId="0" applyFont="1" applyFill="1" applyBorder="1" applyAlignment="1" applyProtection="1">
      <alignment horizontal="left" vertical="center" shrinkToFit="1"/>
      <protection locked="0"/>
    </xf>
    <xf numFmtId="0" fontId="17" fillId="0" borderId="27" xfId="0" applyFont="1" applyBorder="1" applyAlignment="1">
      <alignment horizontal="center" vertical="center" shrinkToFit="1"/>
    </xf>
    <xf numFmtId="0" fontId="17" fillId="0" borderId="31" xfId="0" applyFont="1" applyBorder="1" applyAlignment="1">
      <alignment horizontal="center" vertical="center" shrinkToFit="1"/>
    </xf>
    <xf numFmtId="49" fontId="11" fillId="4" borderId="25" xfId="0" applyNumberFormat="1" applyFont="1" applyFill="1" applyBorder="1" applyAlignment="1" applyProtection="1">
      <alignment horizontal="center" vertical="center" shrinkToFit="1"/>
      <protection locked="0"/>
    </xf>
    <xf numFmtId="49" fontId="11" fillId="4" borderId="1" xfId="0" applyNumberFormat="1" applyFont="1" applyFill="1" applyBorder="1" applyAlignment="1" applyProtection="1">
      <alignment horizontal="center" vertical="center" shrinkToFit="1"/>
      <protection locked="0"/>
    </xf>
    <xf numFmtId="49" fontId="11" fillId="4" borderId="27" xfId="0" applyNumberFormat="1" applyFont="1" applyFill="1" applyBorder="1" applyAlignment="1" applyProtection="1">
      <alignment horizontal="center" vertical="center" shrinkToFit="1"/>
      <protection locked="0"/>
    </xf>
    <xf numFmtId="49" fontId="11" fillId="4" borderId="3" xfId="0" applyNumberFormat="1" applyFont="1" applyFill="1" applyBorder="1" applyAlignment="1" applyProtection="1">
      <alignment horizontal="center" vertical="center" shrinkToFit="1"/>
      <protection locked="0"/>
    </xf>
    <xf numFmtId="0" fontId="39" fillId="0" borderId="93" xfId="0" applyFont="1" applyBorder="1" applyAlignment="1">
      <alignment horizontal="center" vertical="center" shrinkToFit="1"/>
    </xf>
    <xf numFmtId="0" fontId="39" fillId="0" borderId="96" xfId="0" applyFont="1"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34" xfId="0" applyBorder="1" applyAlignment="1">
      <alignment horizontal="center" vertical="center" shrinkToFit="1"/>
    </xf>
    <xf numFmtId="0" fontId="0" fillId="0" borderId="9" xfId="0" applyBorder="1" applyAlignment="1">
      <alignment horizontal="center" vertical="center" shrinkToFit="1"/>
    </xf>
    <xf numFmtId="0" fontId="39" fillId="0" borderId="72"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3" xfId="0" applyFont="1"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39" fillId="0" borderId="166" xfId="0" applyFont="1" applyBorder="1" applyAlignment="1">
      <alignment horizontal="center" vertical="center" wrapText="1" shrinkToFit="1"/>
    </xf>
    <xf numFmtId="0" fontId="0" fillId="0" borderId="135" xfId="0" applyBorder="1" applyAlignment="1">
      <alignment horizontal="center" vertical="center" shrinkToFit="1"/>
    </xf>
    <xf numFmtId="0" fontId="0" fillId="0" borderId="110" xfId="0" applyBorder="1" applyAlignment="1">
      <alignment horizontal="center" vertical="center" shrinkToFit="1"/>
    </xf>
    <xf numFmtId="0" fontId="39" fillId="0" borderId="100" xfId="0" applyFont="1"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0" fontId="11" fillId="0" borderId="135" xfId="0" applyFont="1" applyBorder="1" applyAlignment="1" applyProtection="1">
      <alignment horizontal="left" vertical="center" shrinkToFit="1"/>
      <protection locked="0"/>
    </xf>
    <xf numFmtId="0" fontId="11" fillId="0" borderId="137"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1" fillId="0" borderId="93" xfId="0" applyFont="1" applyBorder="1" applyAlignment="1" applyProtection="1">
      <alignment horizontal="left" vertical="center" shrinkToFit="1"/>
      <protection locked="0"/>
    </xf>
    <xf numFmtId="0" fontId="11" fillId="0" borderId="107" xfId="0" applyFont="1" applyBorder="1" applyAlignment="1" applyProtection="1">
      <alignment horizontal="left" vertical="center" shrinkToFit="1"/>
      <protection locked="0"/>
    </xf>
    <xf numFmtId="0" fontId="17" fillId="0" borderId="52"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134"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96" xfId="0" applyFont="1" applyBorder="1" applyAlignment="1">
      <alignment horizontal="center" vertical="center" shrinkToFit="1"/>
    </xf>
    <xf numFmtId="0" fontId="11" fillId="0" borderId="5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94" xfId="0" applyFont="1" applyBorder="1" applyAlignment="1" applyProtection="1">
      <alignment horizontal="center" vertical="center" shrinkToFit="1"/>
      <protection locked="0"/>
    </xf>
    <xf numFmtId="0" fontId="11" fillId="0" borderId="95" xfId="0" applyFont="1" applyBorder="1" applyAlignment="1" applyProtection="1">
      <alignment horizontal="center" vertical="center" shrinkToFit="1"/>
      <protection locked="0"/>
    </xf>
    <xf numFmtId="0" fontId="11" fillId="0" borderId="93" xfId="0" applyFont="1" applyBorder="1" applyAlignment="1" applyProtection="1">
      <alignment horizontal="center" vertical="center" shrinkToFit="1"/>
      <protection locked="0"/>
    </xf>
    <xf numFmtId="0" fontId="17" fillId="0" borderId="9" xfId="0" applyFont="1" applyBorder="1" applyAlignment="1">
      <alignment vertical="center" shrinkToFit="1"/>
    </xf>
    <xf numFmtId="0" fontId="17" fillId="0" borderId="0" xfId="0" applyFont="1" applyAlignment="1">
      <alignment vertical="center" shrinkToFit="1"/>
    </xf>
    <xf numFmtId="49" fontId="11" fillId="0" borderId="0" xfId="0" applyNumberFormat="1" applyFont="1" applyAlignment="1" applyProtection="1">
      <alignment horizontal="center" vertical="center" shrinkToFit="1"/>
      <protection locked="0"/>
    </xf>
    <xf numFmtId="49" fontId="11" fillId="0" borderId="135" xfId="0" applyNumberFormat="1" applyFont="1" applyBorder="1" applyAlignment="1" applyProtection="1">
      <alignment horizontal="center" vertical="center" shrinkToFit="1"/>
      <protection locked="0"/>
    </xf>
    <xf numFmtId="0" fontId="11" fillId="0" borderId="135" xfId="0" applyFont="1" applyBorder="1" applyAlignment="1" applyProtection="1">
      <alignment horizontal="center" vertical="center" shrinkToFit="1"/>
      <protection locked="0"/>
    </xf>
    <xf numFmtId="0" fontId="17" fillId="0" borderId="29" xfId="0" applyFont="1" applyBorder="1" applyAlignment="1">
      <alignment horizontal="center" vertical="center" shrinkToFit="1"/>
    </xf>
    <xf numFmtId="0" fontId="17" fillId="0" borderId="166" xfId="0" applyFont="1" applyBorder="1" applyAlignment="1">
      <alignment horizontal="center" vertical="center" shrinkToFit="1"/>
    </xf>
    <xf numFmtId="0" fontId="9" fillId="0" borderId="110" xfId="0" applyFont="1" applyBorder="1" applyAlignment="1">
      <alignment horizontal="center" vertical="center" shrinkToFit="1"/>
    </xf>
    <xf numFmtId="0" fontId="17" fillId="0" borderId="100" xfId="0" applyFont="1" applyBorder="1" applyAlignment="1">
      <alignment horizontal="center" vertical="center" shrinkToFit="1"/>
    </xf>
    <xf numFmtId="0" fontId="17" fillId="0" borderId="104" xfId="0" applyFont="1" applyBorder="1" applyAlignment="1">
      <alignment horizontal="center" vertical="center" shrinkToFit="1"/>
    </xf>
    <xf numFmtId="0" fontId="0" fillId="0" borderId="0" xfId="0" applyAlignment="1">
      <alignment vertical="center" shrinkToFit="1"/>
    </xf>
    <xf numFmtId="0" fontId="20" fillId="0" borderId="0" xfId="0" applyFont="1" applyAlignment="1">
      <alignment horizontal="center" vertical="center" shrinkToFit="1"/>
    </xf>
    <xf numFmtId="0" fontId="49" fillId="0" borderId="0" xfId="0" applyFont="1" applyAlignment="1">
      <alignment horizontal="center" vertical="center" shrinkToFit="1"/>
    </xf>
    <xf numFmtId="0" fontId="17" fillId="0" borderId="0" xfId="0" applyFont="1" applyAlignment="1">
      <alignment horizontal="center" shrinkToFit="1"/>
    </xf>
    <xf numFmtId="0" fontId="17" fillId="0" borderId="0" xfId="0" applyFont="1" applyAlignment="1">
      <alignment horizontal="distributed" shrinkToFit="1"/>
    </xf>
    <xf numFmtId="0" fontId="17" fillId="0" borderId="102" xfId="0" applyFont="1" applyBorder="1" applyAlignment="1">
      <alignment horizontal="center" vertical="center" shrinkToFit="1"/>
    </xf>
    <xf numFmtId="0" fontId="17" fillId="0" borderId="0" xfId="0" applyFont="1" applyAlignment="1">
      <alignment horizontal="center" vertical="top" shrinkToFit="1"/>
    </xf>
    <xf numFmtId="0" fontId="17" fillId="0" borderId="102" xfId="0" applyFont="1" applyBorder="1" applyAlignment="1">
      <alignment horizontal="center" vertical="top" shrinkToFit="1"/>
    </xf>
    <xf numFmtId="0" fontId="17" fillId="0" borderId="0" xfId="0" applyFont="1" applyAlignment="1">
      <alignment horizontal="distributed" vertical="top" shrinkToFit="1"/>
    </xf>
    <xf numFmtId="0" fontId="17" fillId="0" borderId="102" xfId="0" applyFont="1" applyBorder="1" applyAlignment="1">
      <alignment horizontal="distributed" vertical="top" shrinkToFit="1"/>
    </xf>
    <xf numFmtId="0" fontId="21" fillId="0" borderId="0" xfId="0" applyFont="1" applyAlignment="1">
      <alignment horizontal="center" vertical="center" shrinkToFit="1"/>
    </xf>
    <xf numFmtId="0" fontId="21" fillId="0" borderId="29" xfId="0" applyFont="1" applyBorder="1" applyAlignment="1">
      <alignment horizontal="center" vertical="center" shrinkToFit="1"/>
    </xf>
    <xf numFmtId="0" fontId="21" fillId="0" borderId="102" xfId="0" applyFont="1" applyBorder="1" applyAlignment="1">
      <alignment horizontal="center" vertical="center" shrinkToFit="1"/>
    </xf>
    <xf numFmtId="0" fontId="21" fillId="0" borderId="103"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1" xfId="0" applyFont="1" applyBorder="1" applyAlignment="1">
      <alignment horizontal="center" vertical="center" shrinkToFit="1"/>
    </xf>
    <xf numFmtId="0" fontId="17" fillId="0" borderId="96"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95" xfId="0" applyFont="1" applyBorder="1" applyAlignment="1">
      <alignment horizontal="center" vertical="center" shrinkToFit="1"/>
    </xf>
    <xf numFmtId="0" fontId="17" fillId="0" borderId="55" xfId="0" applyFont="1" applyBorder="1" applyAlignment="1">
      <alignment horizontal="center" vertical="center" shrinkToFit="1"/>
    </xf>
    <xf numFmtId="0" fontId="59" fillId="0" borderId="0" xfId="0" applyFont="1" applyAlignment="1">
      <alignment horizontal="center" vertical="center"/>
    </xf>
    <xf numFmtId="0" fontId="58" fillId="0" borderId="0" xfId="0" applyFont="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shrinkToFit="1"/>
    </xf>
    <xf numFmtId="0" fontId="17" fillId="4" borderId="7" xfId="0" applyFont="1" applyFill="1" applyBorder="1" applyAlignment="1" applyProtection="1">
      <alignment horizontal="left" vertical="center" shrinkToFit="1"/>
      <protection locked="0"/>
    </xf>
    <xf numFmtId="0" fontId="17" fillId="4" borderId="1" xfId="0" applyFont="1" applyFill="1" applyBorder="1" applyAlignment="1" applyProtection="1">
      <alignment horizontal="left" vertical="center" shrinkToFit="1"/>
      <protection locked="0"/>
    </xf>
    <xf numFmtId="0" fontId="17" fillId="4" borderId="24" xfId="0" applyFont="1" applyFill="1" applyBorder="1" applyAlignment="1" applyProtection="1">
      <alignment horizontal="left" vertical="center" shrinkToFit="1"/>
      <protection locked="0"/>
    </xf>
    <xf numFmtId="0" fontId="17" fillId="4" borderId="32" xfId="0" applyFont="1" applyFill="1" applyBorder="1" applyAlignment="1" applyProtection="1">
      <alignment horizontal="left" vertical="center" shrinkToFit="1"/>
      <protection locked="0"/>
    </xf>
    <xf numFmtId="0" fontId="17" fillId="4" borderId="3" xfId="0" applyFont="1" applyFill="1" applyBorder="1" applyAlignment="1" applyProtection="1">
      <alignment horizontal="left" vertical="center" shrinkToFit="1"/>
      <protection locked="0"/>
    </xf>
    <xf numFmtId="0" fontId="17" fillId="4" borderId="4" xfId="0" applyFont="1" applyFill="1" applyBorder="1" applyAlignment="1" applyProtection="1">
      <alignment horizontal="left" vertical="center" shrinkToFit="1"/>
      <protection locked="0"/>
    </xf>
    <xf numFmtId="0" fontId="39" fillId="0" borderId="23" xfId="0" applyFont="1" applyBorder="1" applyAlignment="1">
      <alignment horizontal="center" vertical="center"/>
    </xf>
    <xf numFmtId="0" fontId="39" fillId="0" borderId="166" xfId="0" applyFont="1" applyBorder="1" applyAlignment="1">
      <alignment horizontal="center" vertical="center" shrinkToFit="1"/>
    </xf>
    <xf numFmtId="0" fontId="0" fillId="0" borderId="102" xfId="0" applyBorder="1" applyAlignment="1">
      <alignment horizontal="center" vertical="center" shrinkToFit="1"/>
    </xf>
    <xf numFmtId="0" fontId="0" fillId="0" borderId="135" xfId="0" applyBorder="1" applyAlignment="1">
      <alignment vertical="center" shrinkToFit="1"/>
    </xf>
    <xf numFmtId="0" fontId="0" fillId="0" borderId="110"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11" fillId="5" borderId="135" xfId="0" applyFont="1" applyFill="1" applyBorder="1" applyAlignment="1" applyProtection="1">
      <alignment horizontal="left" vertical="center" shrinkToFit="1"/>
      <protection locked="0"/>
    </xf>
    <xf numFmtId="0" fontId="11" fillId="5" borderId="168" xfId="0" applyFont="1" applyFill="1" applyBorder="1" applyAlignment="1" applyProtection="1">
      <alignment horizontal="left" vertical="center" shrinkToFit="1"/>
      <protection locked="0"/>
    </xf>
    <xf numFmtId="0" fontId="11" fillId="5" borderId="31" xfId="0" applyFont="1" applyFill="1" applyBorder="1" applyAlignment="1" applyProtection="1">
      <alignment horizontal="left" vertical="center" shrinkToFit="1"/>
      <protection locked="0"/>
    </xf>
    <xf numFmtId="0" fontId="39" fillId="0" borderId="167" xfId="0" applyFont="1" applyBorder="1" applyAlignment="1">
      <alignment horizontal="center" vertical="center" textRotation="255" shrinkToFit="1"/>
    </xf>
    <xf numFmtId="0" fontId="0" fillId="0" borderId="168"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9" fillId="6" borderId="167" xfId="0" applyFont="1" applyFill="1" applyBorder="1" applyAlignment="1" applyProtection="1">
      <alignment horizontal="center" vertical="center" shrinkToFit="1"/>
      <protection locked="0"/>
    </xf>
    <xf numFmtId="0" fontId="9" fillId="6" borderId="135"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6" borderId="27"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37" fillId="0" borderId="25" xfId="0" applyFont="1" applyBorder="1" applyAlignment="1">
      <alignment horizontal="center" vertical="center" shrinkToFit="1"/>
    </xf>
    <xf numFmtId="0" fontId="37" fillId="0" borderId="26" xfId="0" applyFont="1" applyBorder="1" applyAlignment="1">
      <alignment horizontal="center" vertical="center" shrinkToFit="1"/>
    </xf>
    <xf numFmtId="0" fontId="39" fillId="0" borderId="9" xfId="0" applyFont="1" applyBorder="1" applyAlignment="1">
      <alignment horizontal="center" vertical="center"/>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2" fillId="5" borderId="1" xfId="0" applyFont="1" applyFill="1" applyBorder="1" applyAlignment="1" applyProtection="1">
      <alignment horizontal="center" vertical="center" shrinkToFit="1"/>
      <protection locked="0"/>
    </xf>
    <xf numFmtId="0" fontId="11" fillId="5" borderId="94" xfId="0" applyFont="1" applyFill="1" applyBorder="1" applyAlignment="1" applyProtection="1">
      <alignment horizontal="left" vertical="center" shrinkToFit="1"/>
      <protection locked="0"/>
    </xf>
    <xf numFmtId="0" fontId="11" fillId="5" borderId="108" xfId="0" applyFont="1" applyFill="1" applyBorder="1" applyAlignment="1" applyProtection="1">
      <alignment horizontal="left" vertical="center" shrinkToFit="1"/>
      <protection locked="0"/>
    </xf>
    <xf numFmtId="0" fontId="11" fillId="5" borderId="102" xfId="0" applyFont="1" applyFill="1" applyBorder="1" applyAlignment="1" applyProtection="1">
      <alignment horizontal="left" vertical="center" shrinkToFit="1"/>
      <protection locked="0"/>
    </xf>
    <xf numFmtId="0" fontId="11" fillId="5" borderId="103" xfId="0" applyFont="1" applyFill="1" applyBorder="1" applyAlignment="1" applyProtection="1">
      <alignment horizontal="left" vertical="center" shrinkToFit="1"/>
      <protection locked="0"/>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134" xfId="0" applyBorder="1" applyAlignment="1">
      <alignment vertical="center" shrinkToFit="1"/>
    </xf>
    <xf numFmtId="0" fontId="11" fillId="5" borderId="30" xfId="0" applyFont="1" applyFill="1" applyBorder="1" applyAlignment="1" applyProtection="1">
      <alignment horizontal="left" vertical="center" shrinkToFit="1"/>
      <protection locked="0"/>
    </xf>
    <xf numFmtId="0" fontId="11" fillId="5" borderId="23" xfId="0" applyFont="1" applyFill="1" applyBorder="1" applyAlignment="1" applyProtection="1">
      <alignment horizontal="left" vertical="center" shrinkToFit="1"/>
      <protection locked="0"/>
    </xf>
    <xf numFmtId="0" fontId="11" fillId="5" borderId="25"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5" borderId="8" xfId="0" applyFont="1" applyFill="1" applyBorder="1" applyAlignment="1" applyProtection="1">
      <alignment horizontal="center" vertical="center" shrinkToFit="1"/>
      <protection locked="0"/>
    </xf>
    <xf numFmtId="0" fontId="11" fillId="5" borderId="27" xfId="0" applyFont="1" applyFill="1" applyBorder="1" applyAlignment="1" applyProtection="1">
      <alignment horizontal="center" vertical="center" shrinkToFit="1"/>
      <protection locked="0"/>
    </xf>
    <xf numFmtId="0" fontId="39" fillId="0" borderId="168" xfId="0" applyFont="1" applyBorder="1" applyAlignment="1">
      <alignment horizontal="center" vertical="center" shrinkToFit="1"/>
    </xf>
    <xf numFmtId="0" fontId="37" fillId="0" borderId="168" xfId="0" applyFont="1" applyBorder="1" applyAlignment="1">
      <alignment vertical="center" textRotation="255" shrinkToFit="1"/>
    </xf>
    <xf numFmtId="0" fontId="37" fillId="0" borderId="23" xfId="0" applyFont="1" applyBorder="1" applyAlignment="1">
      <alignment vertical="center" textRotation="255" shrinkToFit="1"/>
    </xf>
    <xf numFmtId="0" fontId="37" fillId="0" borderId="31" xfId="0" applyFont="1" applyBorder="1" applyAlignment="1">
      <alignment vertical="center" textRotation="255" shrinkToFit="1"/>
    </xf>
    <xf numFmtId="0" fontId="11" fillId="6" borderId="135" xfId="0" applyFont="1" applyFill="1" applyBorder="1" applyAlignment="1" applyProtection="1">
      <alignment horizontal="center" vertical="center" shrinkToFit="1"/>
      <protection locked="0"/>
    </xf>
    <xf numFmtId="0" fontId="11" fillId="6" borderId="137"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3" xfId="0" applyFont="1" applyFill="1" applyBorder="1" applyAlignment="1" applyProtection="1">
      <alignment horizontal="center" vertical="center" shrinkToFit="1"/>
      <protection locked="0"/>
    </xf>
    <xf numFmtId="0" fontId="11" fillId="5" borderId="30" xfId="0" applyFont="1" applyFill="1" applyBorder="1" applyAlignment="1" applyProtection="1">
      <alignment horizontal="center" vertical="center" shrinkToFit="1"/>
      <protection locked="0"/>
    </xf>
    <xf numFmtId="0" fontId="11" fillId="0" borderId="164" xfId="0" applyFont="1" applyBorder="1" applyAlignment="1" applyProtection="1">
      <alignment horizontal="left" vertical="center" shrinkToFit="1"/>
      <protection locked="0"/>
    </xf>
    <xf numFmtId="0" fontId="11" fillId="0" borderId="94" xfId="0" applyFont="1" applyBorder="1" applyAlignment="1" applyProtection="1">
      <alignment horizontal="left" vertical="center" shrinkToFit="1"/>
      <protection locked="0"/>
    </xf>
    <xf numFmtId="0" fontId="11" fillId="0" borderId="95" xfId="0" applyFont="1" applyBorder="1" applyAlignment="1" applyProtection="1">
      <alignment horizontal="left" vertical="center" shrinkToFit="1"/>
      <protection locked="0"/>
    </xf>
    <xf numFmtId="0" fontId="39" fillId="0" borderId="52" xfId="0" applyFont="1" applyBorder="1" applyAlignment="1">
      <alignment horizontal="center" vertical="center" shrinkToFit="1"/>
    </xf>
    <xf numFmtId="0" fontId="39" fillId="0" borderId="9" xfId="0" applyFont="1"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0" fontId="11" fillId="0" borderId="53"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65" xfId="0" applyFont="1" applyBorder="1" applyAlignment="1" applyProtection="1">
      <alignment horizontal="center" vertical="center" shrinkToFit="1"/>
      <protection locked="0"/>
    </xf>
    <xf numFmtId="0" fontId="39" fillId="0" borderId="9" xfId="0" applyFont="1" applyBorder="1" applyAlignment="1">
      <alignment vertical="center" shrinkToFit="1"/>
    </xf>
    <xf numFmtId="0" fontId="0" fillId="0" borderId="29" xfId="0" applyBorder="1" applyAlignment="1">
      <alignment horizontal="center" vertical="center" shrinkToFit="1"/>
    </xf>
    <xf numFmtId="0" fontId="0" fillId="0" borderId="103" xfId="0" applyBorder="1" applyAlignment="1">
      <alignment horizontal="center" vertical="center" shrinkToFit="1"/>
    </xf>
    <xf numFmtId="0" fontId="39" fillId="0" borderId="53" xfId="0" applyFont="1" applyBorder="1" applyAlignment="1">
      <alignment horizontal="center" vertical="center" shrinkToFit="1"/>
    </xf>
    <xf numFmtId="0" fontId="39" fillId="0" borderId="165" xfId="0" applyFont="1" applyBorder="1" applyAlignment="1">
      <alignment horizontal="center" vertical="center" shrinkToFit="1"/>
    </xf>
    <xf numFmtId="0" fontId="39" fillId="0" borderId="54" xfId="0" applyFont="1" applyBorder="1" applyAlignment="1">
      <alignment horizontal="center" vertical="center" shrinkToFit="1"/>
    </xf>
    <xf numFmtId="0" fontId="39" fillId="0" borderId="55" xfId="0" applyFont="1" applyBorder="1" applyAlignment="1">
      <alignment horizontal="center" vertical="center" shrinkToFit="1"/>
    </xf>
    <xf numFmtId="0" fontId="39" fillId="0" borderId="107" xfId="0" applyFont="1" applyBorder="1" applyAlignment="1">
      <alignment horizontal="center" vertical="center" shrinkToFit="1"/>
    </xf>
    <xf numFmtId="0" fontId="25" fillId="0" borderId="0" xfId="0" applyFont="1" applyAlignment="1">
      <alignment horizontal="center" vertical="center" shrinkToFit="1"/>
    </xf>
    <xf numFmtId="0" fontId="43" fillId="0" borderId="0" xfId="0" applyFont="1" applyAlignment="1">
      <alignment horizontal="distributed" vertical="center" shrinkToFit="1"/>
    </xf>
    <xf numFmtId="0" fontId="109" fillId="0" borderId="0" xfId="0" applyFont="1" applyAlignment="1">
      <alignment vertical="top" wrapText="1"/>
    </xf>
    <xf numFmtId="0" fontId="109" fillId="0" borderId="130" xfId="0" applyFont="1" applyBorder="1" applyAlignment="1">
      <alignment vertical="top" wrapText="1"/>
    </xf>
    <xf numFmtId="0" fontId="109" fillId="0" borderId="132" xfId="0" applyFont="1" applyBorder="1" applyAlignment="1">
      <alignment vertical="top" wrapText="1"/>
    </xf>
    <xf numFmtId="0" fontId="109" fillId="0" borderId="133" xfId="0" applyFont="1" applyBorder="1" applyAlignment="1">
      <alignment vertical="top" wrapText="1"/>
    </xf>
    <xf numFmtId="0" fontId="109" fillId="0" borderId="127" xfId="0" applyFont="1" applyBorder="1" applyAlignment="1">
      <alignment vertical="top" wrapText="1"/>
    </xf>
    <xf numFmtId="0" fontId="109" fillId="0" borderId="128" xfId="0" applyFont="1" applyBorder="1" applyAlignment="1">
      <alignment vertical="top" wrapText="1"/>
    </xf>
    <xf numFmtId="0" fontId="109" fillId="0" borderId="0" xfId="0" applyFont="1">
      <alignment vertical="center"/>
    </xf>
    <xf numFmtId="0" fontId="108" fillId="0" borderId="0" xfId="0" applyFont="1" applyAlignment="1">
      <alignment horizontal="center" shrinkToFit="1"/>
    </xf>
  </cellXfs>
  <cellStyles count="16">
    <cellStyle name="ハイパーリンク 2" xfId="15" xr:uid="{DEB047AE-B68D-42D0-BD8A-11ACFB50115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4 3" xfId="13" xr:uid="{A0034B57-15CF-4B8C-BA29-F3674DAE6AF6}"/>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1CB132EC-D1DD-40CF-AF9A-DBF383B03DC0}"/>
    <cellStyle name="標準_変更届ver2" xfId="14" xr:uid="{477ED1AB-7AC3-4A55-98EA-8DE29A5141D2}"/>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0</xdr:col>
      <xdr:colOff>104775</xdr:colOff>
      <xdr:row>1</xdr:row>
      <xdr:rowOff>276225</xdr:rowOff>
    </xdr:to>
    <xdr:sp macro="" textlink="">
      <xdr:nvSpPr>
        <xdr:cNvPr id="2" name="Text Box 19">
          <a:extLst>
            <a:ext uri="{FF2B5EF4-FFF2-40B4-BE49-F238E27FC236}">
              <a16:creationId xmlns:a16="http://schemas.microsoft.com/office/drawing/2014/main" id="{41A894C1-6E7A-4F8B-9101-D52C7F7826F2}"/>
            </a:ext>
          </a:extLst>
        </xdr:cNvPr>
        <xdr:cNvSpPr txBox="1">
          <a:spLocks noChangeArrowheads="1"/>
        </xdr:cNvSpPr>
      </xdr:nvSpPr>
      <xdr:spPr bwMode="auto">
        <a:xfrm>
          <a:off x="0" y="2762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41</xdr:row>
      <xdr:rowOff>0</xdr:rowOff>
    </xdr:from>
    <xdr:to>
      <xdr:col>0</xdr:col>
      <xdr:colOff>104775</xdr:colOff>
      <xdr:row>41</xdr:row>
      <xdr:rowOff>219075</xdr:rowOff>
    </xdr:to>
    <xdr:sp macro="" textlink="">
      <xdr:nvSpPr>
        <xdr:cNvPr id="3" name="Text Box 19">
          <a:extLst>
            <a:ext uri="{FF2B5EF4-FFF2-40B4-BE49-F238E27FC236}">
              <a16:creationId xmlns:a16="http://schemas.microsoft.com/office/drawing/2014/main" id="{008D89C8-36C4-4DE7-9FB8-726AFFD603CA}"/>
            </a:ext>
          </a:extLst>
        </xdr:cNvPr>
        <xdr:cNvSpPr txBox="1">
          <a:spLocks noChangeArrowheads="1"/>
        </xdr:cNvSpPr>
      </xdr:nvSpPr>
      <xdr:spPr bwMode="auto">
        <a:xfrm>
          <a:off x="0" y="12020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81643</xdr:colOff>
      <xdr:row>0</xdr:row>
      <xdr:rowOff>180975</xdr:rowOff>
    </xdr:from>
    <xdr:to>
      <xdr:col>2</xdr:col>
      <xdr:colOff>381000</xdr:colOff>
      <xdr:row>3</xdr:row>
      <xdr:rowOff>266700</xdr:rowOff>
    </xdr:to>
    <xdr:pic>
      <xdr:nvPicPr>
        <xdr:cNvPr id="4" name="図 12">
          <a:extLst>
            <a:ext uri="{FF2B5EF4-FFF2-40B4-BE49-F238E27FC236}">
              <a16:creationId xmlns:a16="http://schemas.microsoft.com/office/drawing/2014/main" id="{7ADB7198-B64F-4095-AE88-E497EA191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3" y="180975"/>
          <a:ext cx="889907"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600075</xdr:colOff>
      <xdr:row>1</xdr:row>
      <xdr:rowOff>57150</xdr:rowOff>
    </xdr:from>
    <xdr:to>
      <xdr:col>19</xdr:col>
      <xdr:colOff>100692</xdr:colOff>
      <xdr:row>2</xdr:row>
      <xdr:rowOff>38100</xdr:rowOff>
    </xdr:to>
    <xdr:sp macro="" textlink="">
      <xdr:nvSpPr>
        <xdr:cNvPr id="2" name="Text Box 19">
          <a:extLst>
            <a:ext uri="{FF2B5EF4-FFF2-40B4-BE49-F238E27FC236}">
              <a16:creationId xmlns:a16="http://schemas.microsoft.com/office/drawing/2014/main" id="{BB9E16A0-A007-4606-A4D2-ECA8D157EAA5}"/>
            </a:ext>
          </a:extLst>
        </xdr:cNvPr>
        <xdr:cNvSpPr txBox="1">
          <a:spLocks noChangeArrowheads="1"/>
        </xdr:cNvSpPr>
      </xdr:nvSpPr>
      <xdr:spPr bwMode="auto">
        <a:xfrm>
          <a:off x="8505825" y="180975"/>
          <a:ext cx="100692"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47625</xdr:colOff>
      <xdr:row>42</xdr:row>
      <xdr:rowOff>0</xdr:rowOff>
    </xdr:from>
    <xdr:to>
      <xdr:col>7</xdr:col>
      <xdr:colOff>152400</xdr:colOff>
      <xdr:row>42</xdr:row>
      <xdr:rowOff>219075</xdr:rowOff>
    </xdr:to>
    <xdr:sp macro="" textlink="">
      <xdr:nvSpPr>
        <xdr:cNvPr id="3" name="Text Box 19">
          <a:extLst>
            <a:ext uri="{FF2B5EF4-FFF2-40B4-BE49-F238E27FC236}">
              <a16:creationId xmlns:a16="http://schemas.microsoft.com/office/drawing/2014/main" id="{6F050CC5-21CF-4B77-800B-246963B752D8}"/>
            </a:ext>
          </a:extLst>
        </xdr:cNvPr>
        <xdr:cNvSpPr txBox="1">
          <a:spLocks noChangeArrowheads="1"/>
        </xdr:cNvSpPr>
      </xdr:nvSpPr>
      <xdr:spPr bwMode="auto">
        <a:xfrm>
          <a:off x="3095625" y="12020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285751</xdr:colOff>
      <xdr:row>31</xdr:row>
      <xdr:rowOff>367392</xdr:rowOff>
    </xdr:from>
    <xdr:to>
      <xdr:col>18</xdr:col>
      <xdr:colOff>244928</xdr:colOff>
      <xdr:row>33</xdr:row>
      <xdr:rowOff>386441</xdr:rowOff>
    </xdr:to>
    <xdr:sp macro="" textlink="">
      <xdr:nvSpPr>
        <xdr:cNvPr id="4" name="AutoShape 7">
          <a:extLst>
            <a:ext uri="{FF2B5EF4-FFF2-40B4-BE49-F238E27FC236}">
              <a16:creationId xmlns:a16="http://schemas.microsoft.com/office/drawing/2014/main" id="{95E3192D-6D0C-4997-A1D5-46980EC2FD01}"/>
            </a:ext>
          </a:extLst>
        </xdr:cNvPr>
        <xdr:cNvSpPr>
          <a:spLocks noChangeArrowheads="1"/>
        </xdr:cNvSpPr>
      </xdr:nvSpPr>
      <xdr:spPr bwMode="auto">
        <a:xfrm>
          <a:off x="3038476" y="8263617"/>
          <a:ext cx="5207452" cy="685799"/>
        </a:xfrm>
        <a:prstGeom prst="bracketPair">
          <a:avLst>
            <a:gd name="adj" fmla="val 8333"/>
          </a:avLst>
        </a:prstGeom>
        <a:noFill/>
        <a:ln w="12700">
          <a:solidFill>
            <a:srgbClr val="80808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18</xdr:col>
      <xdr:colOff>600075</xdr:colOff>
      <xdr:row>2</xdr:row>
      <xdr:rowOff>57150</xdr:rowOff>
    </xdr:from>
    <xdr:ext cx="104775" cy="219075"/>
    <xdr:sp macro="" textlink="">
      <xdr:nvSpPr>
        <xdr:cNvPr id="5" name="Text Box 19">
          <a:extLst>
            <a:ext uri="{FF2B5EF4-FFF2-40B4-BE49-F238E27FC236}">
              <a16:creationId xmlns:a16="http://schemas.microsoft.com/office/drawing/2014/main" id="{C94C108F-CAE8-458B-BEE3-65F1EEFEC7A1}"/>
            </a:ext>
          </a:extLst>
        </xdr:cNvPr>
        <xdr:cNvSpPr txBox="1">
          <a:spLocks noChangeArrowheads="1"/>
        </xdr:cNvSpPr>
      </xdr:nvSpPr>
      <xdr:spPr bwMode="auto">
        <a:xfrm>
          <a:off x="8505825" y="51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600075</xdr:colOff>
      <xdr:row>3</xdr:row>
      <xdr:rowOff>57150</xdr:rowOff>
    </xdr:from>
    <xdr:ext cx="104775" cy="219075"/>
    <xdr:sp macro="" textlink="">
      <xdr:nvSpPr>
        <xdr:cNvPr id="6" name="Text Box 19">
          <a:extLst>
            <a:ext uri="{FF2B5EF4-FFF2-40B4-BE49-F238E27FC236}">
              <a16:creationId xmlns:a16="http://schemas.microsoft.com/office/drawing/2014/main" id="{DD9905A4-D743-4497-852E-78EE0A176D46}"/>
            </a:ext>
          </a:extLst>
        </xdr:cNvPr>
        <xdr:cNvSpPr txBox="1">
          <a:spLocks noChangeArrowheads="1"/>
        </xdr:cNvSpPr>
      </xdr:nvSpPr>
      <xdr:spPr bwMode="auto">
        <a:xfrm>
          <a:off x="8505825" y="8477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23132</xdr:colOff>
      <xdr:row>0</xdr:row>
      <xdr:rowOff>35378</xdr:rowOff>
    </xdr:from>
    <xdr:to>
      <xdr:col>2</xdr:col>
      <xdr:colOff>458561</xdr:colOff>
      <xdr:row>3</xdr:row>
      <xdr:rowOff>51922</xdr:rowOff>
    </xdr:to>
    <xdr:pic>
      <xdr:nvPicPr>
        <xdr:cNvPr id="7" name="図 6">
          <a:extLst>
            <a:ext uri="{FF2B5EF4-FFF2-40B4-BE49-F238E27FC236}">
              <a16:creationId xmlns:a16="http://schemas.microsoft.com/office/drawing/2014/main" id="{24DAB2A0-0542-4A26-93DD-8A6D20A8A9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357" y="35378"/>
          <a:ext cx="749754" cy="807119"/>
        </a:xfrm>
        <a:prstGeom prst="rect">
          <a:avLst/>
        </a:prstGeom>
      </xdr:spPr>
    </xdr:pic>
    <xdr:clientData/>
  </xdr:twoCellAnchor>
  <xdr:twoCellAnchor editAs="oneCell">
    <xdr:from>
      <xdr:col>0</xdr:col>
      <xdr:colOff>68037</xdr:colOff>
      <xdr:row>3</xdr:row>
      <xdr:rowOff>27217</xdr:rowOff>
    </xdr:from>
    <xdr:to>
      <xdr:col>2</xdr:col>
      <xdr:colOff>304802</xdr:colOff>
      <xdr:row>4</xdr:row>
      <xdr:rowOff>91611</xdr:rowOff>
    </xdr:to>
    <xdr:pic>
      <xdr:nvPicPr>
        <xdr:cNvPr id="8" name="図 7">
          <a:extLst>
            <a:ext uri="{FF2B5EF4-FFF2-40B4-BE49-F238E27FC236}">
              <a16:creationId xmlns:a16="http://schemas.microsoft.com/office/drawing/2014/main" id="{6D7FC8B7-21E2-473A-8F27-DCDB6DA7E5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37" y="817792"/>
          <a:ext cx="827315" cy="397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6</xdr:row>
      <xdr:rowOff>114300</xdr:rowOff>
    </xdr:from>
    <xdr:to>
      <xdr:col>4</xdr:col>
      <xdr:colOff>419100</xdr:colOff>
      <xdr:row>16</xdr:row>
      <xdr:rowOff>114300</xdr:rowOff>
    </xdr:to>
    <xdr:sp macro="" textlink="">
      <xdr:nvSpPr>
        <xdr:cNvPr id="2" name="正方形/長方形 1">
          <a:extLst>
            <a:ext uri="{FF2B5EF4-FFF2-40B4-BE49-F238E27FC236}">
              <a16:creationId xmlns:a16="http://schemas.microsoft.com/office/drawing/2014/main" id="{966B057C-8199-4A60-90BB-81FCA8E9103C}"/>
            </a:ext>
          </a:extLst>
        </xdr:cNvPr>
        <xdr:cNvSpPr/>
      </xdr:nvSpPr>
      <xdr:spPr bwMode="auto">
        <a:xfrm>
          <a:off x="1209675" y="151447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6</xdr:col>
      <xdr:colOff>295275</xdr:colOff>
      <xdr:row>6</xdr:row>
      <xdr:rowOff>95250</xdr:rowOff>
    </xdr:from>
    <xdr:to>
      <xdr:col>8</xdr:col>
      <xdr:colOff>390525</xdr:colOff>
      <xdr:row>16</xdr:row>
      <xdr:rowOff>95250</xdr:rowOff>
    </xdr:to>
    <xdr:sp macro="" textlink="">
      <xdr:nvSpPr>
        <xdr:cNvPr id="3" name="正方形/長方形 2">
          <a:extLst>
            <a:ext uri="{FF2B5EF4-FFF2-40B4-BE49-F238E27FC236}">
              <a16:creationId xmlns:a16="http://schemas.microsoft.com/office/drawing/2014/main" id="{13E5BA2D-6B3F-4AB7-846E-33A12FAEFD98}"/>
            </a:ext>
          </a:extLst>
        </xdr:cNvPr>
        <xdr:cNvSpPr/>
      </xdr:nvSpPr>
      <xdr:spPr bwMode="auto">
        <a:xfrm>
          <a:off x="4010025" y="1495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2</xdr:col>
      <xdr:colOff>219075</xdr:colOff>
      <xdr:row>23</xdr:row>
      <xdr:rowOff>123825</xdr:rowOff>
    </xdr:from>
    <xdr:to>
      <xdr:col>4</xdr:col>
      <xdr:colOff>476250</xdr:colOff>
      <xdr:row>33</xdr:row>
      <xdr:rowOff>123825</xdr:rowOff>
    </xdr:to>
    <xdr:sp macro="" textlink="">
      <xdr:nvSpPr>
        <xdr:cNvPr id="4" name="正方形/長方形 3">
          <a:extLst>
            <a:ext uri="{FF2B5EF4-FFF2-40B4-BE49-F238E27FC236}">
              <a16:creationId xmlns:a16="http://schemas.microsoft.com/office/drawing/2014/main" id="{1483EE38-73D0-4526-84B7-E917D7275E94}"/>
            </a:ext>
          </a:extLst>
        </xdr:cNvPr>
        <xdr:cNvSpPr/>
      </xdr:nvSpPr>
      <xdr:spPr bwMode="auto">
        <a:xfrm>
          <a:off x="1266825" y="4543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49321C09-844D-44A6-86D5-356476E90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66675</xdr:colOff>
          <xdr:row>62</xdr:row>
          <xdr:rowOff>28575</xdr:rowOff>
        </xdr:from>
        <xdr:to>
          <xdr:col>43</xdr:col>
          <xdr:colOff>66675</xdr:colOff>
          <xdr:row>63</xdr:row>
          <xdr:rowOff>95250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B00-00000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62</xdr:row>
          <xdr:rowOff>28575</xdr:rowOff>
        </xdr:from>
        <xdr:to>
          <xdr:col>39</xdr:col>
          <xdr:colOff>66675</xdr:colOff>
          <xdr:row>63</xdr:row>
          <xdr:rowOff>95250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B00-00000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64</xdr:row>
          <xdr:rowOff>28575</xdr:rowOff>
        </xdr:from>
        <xdr:to>
          <xdr:col>43</xdr:col>
          <xdr:colOff>66675</xdr:colOff>
          <xdr:row>66</xdr:row>
          <xdr:rowOff>38100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B00-00000F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64</xdr:row>
          <xdr:rowOff>28575</xdr:rowOff>
        </xdr:from>
        <xdr:to>
          <xdr:col>39</xdr:col>
          <xdr:colOff>66675</xdr:colOff>
          <xdr:row>66</xdr:row>
          <xdr:rowOff>38100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B00-000010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55</xdr:row>
          <xdr:rowOff>47625</xdr:rowOff>
        </xdr:from>
        <xdr:to>
          <xdr:col>11</xdr:col>
          <xdr:colOff>47625</xdr:colOff>
          <xdr:row>56</xdr:row>
          <xdr:rowOff>114300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B00-00001A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57</xdr:row>
          <xdr:rowOff>47625</xdr:rowOff>
        </xdr:from>
        <xdr:to>
          <xdr:col>11</xdr:col>
          <xdr:colOff>47625</xdr:colOff>
          <xdr:row>58</xdr:row>
          <xdr:rowOff>114300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B00-00001B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xdr:row>
          <xdr:rowOff>47625</xdr:rowOff>
        </xdr:from>
        <xdr:to>
          <xdr:col>20</xdr:col>
          <xdr:colOff>47625</xdr:colOff>
          <xdr:row>56</xdr:row>
          <xdr:rowOff>114300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B00-00001C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55</xdr:row>
          <xdr:rowOff>47625</xdr:rowOff>
        </xdr:from>
        <xdr:to>
          <xdr:col>29</xdr:col>
          <xdr:colOff>47625</xdr:colOff>
          <xdr:row>56</xdr:row>
          <xdr:rowOff>114300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B00-00001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55</xdr:row>
          <xdr:rowOff>47625</xdr:rowOff>
        </xdr:from>
        <xdr:to>
          <xdr:col>36</xdr:col>
          <xdr:colOff>47625</xdr:colOff>
          <xdr:row>56</xdr:row>
          <xdr:rowOff>114300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B00-00001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FD85EB0C-7305-45B0-8A7B-5B7736969E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32EEFFAD-A42D-4BDE-AA24-285466E48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app_setting_edt_&#26481;&#20140;&#37117;&#26412;&#37096;_&#26412;&#24215;_202304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Desktop\20250328_&#20837;&#20250;&#30003;&#36796;&#26360;&#39006;.xlsx" TargetMode="External"/><Relationship Id="rId1" Type="http://schemas.openxmlformats.org/officeDocument/2006/relationships/externalLinkPath" Target="file:///C:\Users\Zen\Desktop\20250328_&#20837;&#20250;&#30003;&#36796;&#26360;&#3900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0840;&#22269;&#20849;&#36890;&#26360;&#24335;\20230825\20230825_&#20837;&#20250;.xlsx" TargetMode="External"/><Relationship Id="rId1" Type="http://schemas.openxmlformats.org/officeDocument/2006/relationships/externalLinkPath" Target="/04_&#32207;&#21209;&#35506;_&#32207;&#21209;&#31532;&#65299;&#20418;/&#20196;&#21644;5&#24180;&#24230;&#20250;&#21729;&#31649;&#29702;&#38651;&#23376;&#30003;&#35531;/Excel&#12487;&#12540;&#12479;&#26360;&#24335;/&#20840;&#22269;&#20849;&#36890;&#26360;&#24335;/20230825/20230825_&#20837;&#202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23436;&#25104;\03_app_setting_edt_13&#26481;&#20140;_&#22793;&#26356;&#236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6481;&#20140;&#37117;&#26412;&#37096;&#29420;&#33258;&#26360;&#24335;\01_&#20837;&#20250;_13&#26481;&#20140;&#8215;20230803.xlsx" TargetMode="External"/><Relationship Id="rId1" Type="http://schemas.openxmlformats.org/officeDocument/2006/relationships/externalLinkPath" Target="file:///\\T-kanri2-srv\&#20849;&#26377;2\04_&#32207;&#21209;&#35506;_&#32207;&#21209;&#31532;&#65299;&#20418;\&#20196;&#21644;5&#24180;&#24230;&#20250;&#21729;&#31649;&#29702;&#38651;&#23376;&#30003;&#35531;\Excel&#12487;&#12540;&#12479;&#26360;&#24335;\&#26481;&#20140;&#37117;&#26412;&#37096;&#29420;&#33258;&#26360;&#24335;\01_&#20837;&#20250;_13&#26481;&#20140;&#8215;202308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23436;&#25104;\app_setting_edt_13&#26481;&#20140;_&#25903;&#24215;_&#12524;&#12452;&#12531;&#12474;&#12394;&#1237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app_setting_edt_13&#26481;&#20140;_&#25903;&#24215;_&#32207;&#26412;&#37096;&#26360;&#24335;&#24046;&#12375;&#26367;&#12360;&#24453;&#123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1.入会申込書"/>
      <sheetName val="02.弁済業務保証金分担金納付書"/>
      <sheetName val="03.連帯保証人届出書"/>
      <sheetName val="04.誓約書"/>
      <sheetName val="05.確約書"/>
      <sheetName val="06.写真・取引士証 "/>
      <sheetName val="07.個人情報（全日）"/>
      <sheetName val="08.個人情報（保証）"/>
      <sheetName val="09.東日本レインズ・ラビーネット加入申込書"/>
      <sheetName val="10.TRA入会申込書"/>
      <sheetName val="11.一般保証登録業者申請書"/>
      <sheetName val="12.全日本不動産政治連盟入会申込書"/>
      <sheetName val="専任宅地建物取引士届（追加用）"/>
      <sheetName val="写真・取引士証の表裏写し (追加用)"/>
      <sheetName val="base"/>
      <sheetName val="daisei"/>
      <sheetName val="sentori"/>
    </sheetNames>
    <sheetDataSet>
      <sheetData sheetId="0"/>
      <sheetData sheetId="1">
        <row r="25">
          <cell r="AP25"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代表者</v>
          </cell>
        </row>
        <row r="4">
          <cell r="A4" t="str">
            <v>代表者2</v>
          </cell>
        </row>
        <row r="5">
          <cell r="A5" t="str">
            <v>政令使用人</v>
          </cell>
        </row>
      </sheetData>
      <sheetData sheetId="16">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変更届"/>
      <sheetName val="02.連帯保証人届出書"/>
      <sheetName val="03.写真・取引士証 表裏写し"/>
      <sheetName val="◆.専任宅地建物取引士変更届"/>
      <sheetName val="◆写真・取引士証の表裏写し (追加用)"/>
      <sheetName val="base"/>
      <sheetName val="daisei"/>
      <sheetName val="sentori"/>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表紙"/>
      <sheetName val="B.誓約書"/>
      <sheetName val="09.確約書"/>
      <sheetName val="10.連帯保証人届出書"/>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11.代表者届"/>
      <sheetName val="12.専任宅地建物取引士届"/>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入会申込書（従）"/>
      <sheetName val="分担金納付書（従）"/>
      <sheetName val="入会申込書（ＴＲＡ・従）"/>
      <sheetName val="01.入会申込書（従たる事務所）"/>
      <sheetName val="02.弁済業務保証金分担金納付書"/>
      <sheetName val="03.個人情報（全日）"/>
      <sheetName val="04.個人情報（保証）"/>
      <sheetName val="05.レインズ・ラビーネット申込書"/>
      <sheetName val="03.連帯保証人届出書"/>
      <sheetName val="04.確約書"/>
      <sheetName val="05.写真・取引士証 表裏写し"/>
      <sheetName val="07.TRA入会申込書（従たる事務所）"/>
      <sheetName val="07.一般保証登録業者申請書"/>
      <sheetName val="08.免許換・転入出届"/>
      <sheetName val="◆専任宅地建物取引士届"/>
      <sheetName val="◆写真・取引士証の表裏写し (追加用)"/>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6">
          <cell r="L36">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01.入会申込書（従たる事務所）"/>
      <sheetName val="02.弁済業務保証金分担金納付書"/>
      <sheetName val="03.連帯保証人届出書"/>
      <sheetName val="04.確約書"/>
      <sheetName val="05.写真・取引士証 "/>
      <sheetName val="06.東日本レインズ・ラビーネット加入申込書"/>
      <sheetName val="07.TRA入会申込書（従たる事務所）"/>
      <sheetName val="09.免許換・転入出届"/>
      <sheetName val="専任宅地建物取引士届（追加用）"/>
      <sheetName val="写真・取引士証の表裏写し (追加用)"/>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8">
          <cell r="L28">
            <v>0</v>
          </cell>
        </row>
      </sheetData>
      <sheetData sheetId="17"/>
      <sheetData sheetId="18"/>
      <sheetData sheetId="19"/>
      <sheetData sheetId="20"/>
      <sheetData sheetId="21"/>
      <sheetData sheetId="22"/>
      <sheetData sheetId="23"/>
      <sheetData sheetId="24"/>
      <sheetData sheetId="25"/>
      <sheetData sheetId="26"/>
      <sheetData sheetId="27">
        <row r="3">
          <cell r="A3" t="str">
            <v>代表者</v>
          </cell>
        </row>
        <row r="4">
          <cell r="A4" t="str">
            <v>政令使用人</v>
          </cell>
        </row>
      </sheetData>
      <sheetData sheetId="28">
        <row r="3">
          <cell r="A3" t="str">
            <v>専任取引士1</v>
          </cell>
        </row>
      </sheetData>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kyo.zennichi.or.jp/"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0958-5D65-44E2-9EDC-7164A7A76EAD}">
  <dimension ref="A2:H42"/>
  <sheetViews>
    <sheetView showZeros="0" tabSelected="1" zoomScale="70" zoomScaleNormal="70" workbookViewId="0"/>
  </sheetViews>
  <sheetFormatPr defaultColWidth="9" defaultRowHeight="17.25"/>
  <cols>
    <col min="1" max="2" width="3.875" style="182" customWidth="1"/>
    <col min="3" max="3" width="14.125" style="182" customWidth="1"/>
    <col min="4" max="4" width="31.25" style="182" customWidth="1"/>
    <col min="5" max="6" width="3.875" style="182" customWidth="1"/>
    <col min="7" max="7" width="50" style="182" customWidth="1"/>
    <col min="8" max="16384" width="9" style="182"/>
  </cols>
  <sheetData>
    <row r="2" spans="1:7" ht="32.25" customHeight="1"/>
    <row r="3" spans="1:7" ht="34.5" customHeight="1">
      <c r="A3" s="355" t="s">
        <v>923</v>
      </c>
      <c r="B3" s="355"/>
      <c r="C3" s="355"/>
      <c r="D3" s="355"/>
      <c r="E3" s="355"/>
      <c r="F3" s="355"/>
      <c r="G3" s="355"/>
    </row>
    <row r="4" spans="1:7" ht="45" customHeight="1">
      <c r="A4" s="356" t="s">
        <v>924</v>
      </c>
      <c r="B4" s="356"/>
      <c r="C4" s="356"/>
      <c r="D4" s="356"/>
      <c r="E4" s="356" t="s">
        <v>925</v>
      </c>
      <c r="F4" s="357"/>
      <c r="G4" s="356"/>
    </row>
    <row r="5" spans="1:7" ht="19.5" customHeight="1">
      <c r="A5" s="317" t="s">
        <v>926</v>
      </c>
      <c r="B5" s="319" t="s">
        <v>927</v>
      </c>
      <c r="C5" s="358" t="s">
        <v>928</v>
      </c>
      <c r="D5" s="359"/>
      <c r="E5" s="362" t="s">
        <v>929</v>
      </c>
      <c r="F5" s="365" t="s">
        <v>930</v>
      </c>
      <c r="G5" s="307" t="s">
        <v>931</v>
      </c>
    </row>
    <row r="6" spans="1:7" ht="19.5" customHeight="1">
      <c r="A6" s="318"/>
      <c r="B6" s="320"/>
      <c r="C6" s="360"/>
      <c r="D6" s="361"/>
      <c r="E6" s="363"/>
      <c r="F6" s="366"/>
      <c r="G6" s="368"/>
    </row>
    <row r="7" spans="1:7" ht="22.5" customHeight="1">
      <c r="A7" s="343">
        <v>1</v>
      </c>
      <c r="B7" s="340" t="s">
        <v>927</v>
      </c>
      <c r="C7" s="311" t="s">
        <v>932</v>
      </c>
      <c r="D7" s="312"/>
      <c r="E7" s="363"/>
      <c r="F7" s="366"/>
      <c r="G7" s="342" t="s">
        <v>933</v>
      </c>
    </row>
    <row r="8" spans="1:7" ht="22.5" customHeight="1">
      <c r="A8" s="344"/>
      <c r="B8" s="341"/>
      <c r="C8" s="313"/>
      <c r="D8" s="314"/>
      <c r="E8" s="364"/>
      <c r="F8" s="367"/>
      <c r="G8" s="342"/>
    </row>
    <row r="9" spans="1:7" ht="15" customHeight="1">
      <c r="A9" s="343">
        <v>2</v>
      </c>
      <c r="B9" s="340" t="s">
        <v>927</v>
      </c>
      <c r="C9" s="321" t="s">
        <v>934</v>
      </c>
      <c r="D9" s="322"/>
      <c r="E9" s="347">
        <v>12</v>
      </c>
      <c r="F9" s="325" t="s">
        <v>927</v>
      </c>
      <c r="G9" s="338" t="s">
        <v>935</v>
      </c>
    </row>
    <row r="10" spans="1:7" ht="15" customHeight="1">
      <c r="A10" s="344"/>
      <c r="B10" s="341"/>
      <c r="C10" s="321"/>
      <c r="D10" s="322"/>
      <c r="E10" s="348"/>
      <c r="F10" s="350"/>
      <c r="G10" s="351"/>
    </row>
    <row r="11" spans="1:7" ht="15" customHeight="1">
      <c r="A11" s="345"/>
      <c r="B11" s="346"/>
      <c r="C11" s="313"/>
      <c r="D11" s="314"/>
      <c r="E11" s="348"/>
      <c r="F11" s="350"/>
      <c r="G11" s="351"/>
    </row>
    <row r="12" spans="1:7" ht="15" customHeight="1">
      <c r="A12" s="343">
        <v>3</v>
      </c>
      <c r="B12" s="340" t="s">
        <v>927</v>
      </c>
      <c r="C12" s="311" t="s">
        <v>936</v>
      </c>
      <c r="D12" s="312"/>
      <c r="E12" s="348"/>
      <c r="F12" s="350"/>
      <c r="G12" s="351"/>
    </row>
    <row r="13" spans="1:7" ht="15" customHeight="1">
      <c r="A13" s="344"/>
      <c r="B13" s="341"/>
      <c r="C13" s="321"/>
      <c r="D13" s="322"/>
      <c r="E13" s="348"/>
      <c r="F13" s="350"/>
      <c r="G13" s="351"/>
    </row>
    <row r="14" spans="1:7" ht="15" customHeight="1">
      <c r="A14" s="345"/>
      <c r="B14" s="346"/>
      <c r="C14" s="313"/>
      <c r="D14" s="314"/>
      <c r="E14" s="349"/>
      <c r="F14" s="326"/>
      <c r="G14" s="352"/>
    </row>
    <row r="15" spans="1:7" ht="34.5" customHeight="1">
      <c r="A15" s="288">
        <v>4</v>
      </c>
      <c r="B15" s="289" t="s">
        <v>930</v>
      </c>
      <c r="C15" s="353" t="s">
        <v>937</v>
      </c>
      <c r="D15" s="354"/>
      <c r="E15" s="323">
        <v>13</v>
      </c>
      <c r="F15" s="350" t="s">
        <v>927</v>
      </c>
      <c r="G15" s="338" t="s">
        <v>938</v>
      </c>
    </row>
    <row r="16" spans="1:7" ht="15" customHeight="1">
      <c r="A16" s="309">
        <v>5</v>
      </c>
      <c r="B16" s="319" t="s">
        <v>927</v>
      </c>
      <c r="C16" s="311" t="s">
        <v>939</v>
      </c>
      <c r="D16" s="312"/>
      <c r="E16" s="337"/>
      <c r="F16" s="350"/>
      <c r="G16" s="339"/>
    </row>
    <row r="17" spans="1:7" ht="33" customHeight="1">
      <c r="A17" s="309"/>
      <c r="B17" s="320"/>
      <c r="C17" s="313"/>
      <c r="D17" s="314"/>
      <c r="E17" s="337"/>
      <c r="F17" s="350"/>
      <c r="G17" s="290" t="s">
        <v>940</v>
      </c>
    </row>
    <row r="18" spans="1:7" ht="15.75" customHeight="1">
      <c r="A18" s="309">
        <v>6</v>
      </c>
      <c r="B18" s="310" t="s">
        <v>927</v>
      </c>
      <c r="C18" s="311" t="s">
        <v>941</v>
      </c>
      <c r="D18" s="312"/>
      <c r="E18" s="315">
        <v>14</v>
      </c>
      <c r="F18" s="316" t="s">
        <v>927</v>
      </c>
      <c r="G18" s="328" t="s">
        <v>942</v>
      </c>
    </row>
    <row r="19" spans="1:7" ht="33" customHeight="1">
      <c r="A19" s="309"/>
      <c r="B19" s="310"/>
      <c r="C19" s="313"/>
      <c r="D19" s="314"/>
      <c r="E19" s="315"/>
      <c r="F19" s="316"/>
      <c r="G19" s="328"/>
    </row>
    <row r="20" spans="1:7" ht="18" customHeight="1">
      <c r="A20" s="309">
        <v>7</v>
      </c>
      <c r="B20" s="310" t="s">
        <v>927</v>
      </c>
      <c r="C20" s="329" t="s">
        <v>943</v>
      </c>
      <c r="D20" s="330"/>
      <c r="E20" s="315" t="s">
        <v>944</v>
      </c>
      <c r="F20" s="316" t="s">
        <v>927</v>
      </c>
      <c r="G20" s="335" t="s">
        <v>945</v>
      </c>
    </row>
    <row r="21" spans="1:7" ht="17.25" customHeight="1">
      <c r="A21" s="309"/>
      <c r="B21" s="310"/>
      <c r="C21" s="331"/>
      <c r="D21" s="332"/>
      <c r="E21" s="315"/>
      <c r="F21" s="316"/>
      <c r="G21" s="336"/>
    </row>
    <row r="22" spans="1:7" ht="17.25" customHeight="1">
      <c r="A22" s="309"/>
      <c r="B22" s="310"/>
      <c r="C22" s="333"/>
      <c r="D22" s="334"/>
      <c r="E22" s="315"/>
      <c r="F22" s="316"/>
      <c r="G22" s="336"/>
    </row>
    <row r="23" spans="1:7" ht="17.25" customHeight="1">
      <c r="A23" s="309">
        <v>8</v>
      </c>
      <c r="B23" s="310" t="s">
        <v>927</v>
      </c>
      <c r="C23" s="329" t="s">
        <v>946</v>
      </c>
      <c r="D23" s="330"/>
      <c r="E23" s="323" t="s">
        <v>944</v>
      </c>
      <c r="F23" s="316" t="s">
        <v>927</v>
      </c>
      <c r="G23" s="328" t="s">
        <v>947</v>
      </c>
    </row>
    <row r="24" spans="1:7" ht="18" customHeight="1">
      <c r="A24" s="309"/>
      <c r="B24" s="310"/>
      <c r="C24" s="331"/>
      <c r="D24" s="332"/>
      <c r="E24" s="337"/>
      <c r="F24" s="316"/>
      <c r="G24" s="328"/>
    </row>
    <row r="25" spans="1:7" ht="17.25" customHeight="1">
      <c r="A25" s="309"/>
      <c r="B25" s="310"/>
      <c r="C25" s="333"/>
      <c r="D25" s="334"/>
      <c r="E25" s="324"/>
      <c r="F25" s="316"/>
      <c r="G25" s="328"/>
    </row>
    <row r="26" spans="1:7" ht="18" customHeight="1">
      <c r="A26" s="309">
        <v>9</v>
      </c>
      <c r="B26" s="310" t="s">
        <v>927</v>
      </c>
      <c r="C26" s="311" t="s">
        <v>959</v>
      </c>
      <c r="D26" s="312"/>
      <c r="E26" s="315"/>
      <c r="F26" s="316" t="s">
        <v>927</v>
      </c>
      <c r="G26" s="327"/>
    </row>
    <row r="27" spans="1:7" ht="17.25" customHeight="1">
      <c r="A27" s="309"/>
      <c r="B27" s="310"/>
      <c r="C27" s="313"/>
      <c r="D27" s="314"/>
      <c r="E27" s="315"/>
      <c r="F27" s="316"/>
      <c r="G27" s="327"/>
    </row>
    <row r="28" spans="1:7" ht="19.5" customHeight="1">
      <c r="A28" s="309">
        <v>10</v>
      </c>
      <c r="B28" s="310" t="s">
        <v>927</v>
      </c>
      <c r="C28" s="311" t="s">
        <v>948</v>
      </c>
      <c r="D28" s="312"/>
      <c r="E28" s="315"/>
      <c r="F28" s="316" t="s">
        <v>927</v>
      </c>
      <c r="G28" s="307"/>
    </row>
    <row r="29" spans="1:7" ht="32.25" customHeight="1">
      <c r="A29" s="309"/>
      <c r="B29" s="310"/>
      <c r="C29" s="313"/>
      <c r="D29" s="314"/>
      <c r="E29" s="315"/>
      <c r="F29" s="316"/>
      <c r="G29" s="308"/>
    </row>
    <row r="30" spans="1:7" ht="19.5" customHeight="1">
      <c r="A30" s="309" t="s">
        <v>949</v>
      </c>
      <c r="B30" s="310" t="s">
        <v>927</v>
      </c>
      <c r="C30" s="311" t="s">
        <v>950</v>
      </c>
      <c r="D30" s="312"/>
      <c r="E30" s="315"/>
      <c r="F30" s="316" t="s">
        <v>927</v>
      </c>
      <c r="G30" s="307"/>
    </row>
    <row r="31" spans="1:7" ht="32.25" customHeight="1">
      <c r="A31" s="309"/>
      <c r="B31" s="310"/>
      <c r="C31" s="313"/>
      <c r="D31" s="314"/>
      <c r="E31" s="315"/>
      <c r="F31" s="316"/>
      <c r="G31" s="308"/>
    </row>
    <row r="32" spans="1:7" ht="19.5" customHeight="1">
      <c r="A32" s="317"/>
      <c r="B32" s="319" t="s">
        <v>927</v>
      </c>
      <c r="C32" s="321"/>
      <c r="D32" s="322"/>
      <c r="E32" s="323"/>
      <c r="F32" s="325" t="s">
        <v>927</v>
      </c>
      <c r="G32" s="307"/>
    </row>
    <row r="33" spans="1:8" ht="32.25" customHeight="1">
      <c r="A33" s="318"/>
      <c r="B33" s="320"/>
      <c r="C33" s="313"/>
      <c r="D33" s="314"/>
      <c r="E33" s="324"/>
      <c r="F33" s="326"/>
      <c r="G33" s="308"/>
    </row>
    <row r="34" spans="1:8" ht="20.25" customHeight="1">
      <c r="A34" s="291"/>
      <c r="B34" s="291"/>
      <c r="C34" s="291"/>
      <c r="D34" s="291"/>
      <c r="E34" s="291"/>
      <c r="F34" s="291"/>
      <c r="G34" s="291"/>
    </row>
    <row r="35" spans="1:8" ht="34.5" customHeight="1">
      <c r="A35" s="292"/>
      <c r="B35" s="292"/>
      <c r="C35" s="303" t="s">
        <v>951</v>
      </c>
      <c r="D35" s="303"/>
      <c r="E35" s="303"/>
      <c r="F35" s="303"/>
      <c r="G35" s="303"/>
    </row>
    <row r="36" spans="1:8" ht="14.25" customHeight="1">
      <c r="A36" s="292"/>
      <c r="B36" s="292"/>
      <c r="C36" s="303"/>
      <c r="D36" s="303"/>
      <c r="E36" s="303"/>
      <c r="F36" s="303"/>
      <c r="G36" s="303"/>
    </row>
    <row r="37" spans="1:8" s="249" customFormat="1" ht="27.75" customHeight="1">
      <c r="A37" s="292"/>
      <c r="B37" s="292"/>
      <c r="C37" s="303"/>
      <c r="D37" s="303"/>
      <c r="E37" s="303"/>
      <c r="F37" s="303"/>
      <c r="G37" s="303"/>
    </row>
    <row r="38" spans="1:8" s="249" customFormat="1" ht="24.75" customHeight="1">
      <c r="A38" s="292"/>
      <c r="B38" s="292"/>
      <c r="C38" s="303"/>
      <c r="D38" s="303"/>
      <c r="E38" s="303"/>
      <c r="F38" s="303"/>
      <c r="G38" s="303"/>
    </row>
    <row r="39" spans="1:8" s="249" customFormat="1" ht="34.5" customHeight="1">
      <c r="C39" s="303"/>
      <c r="D39" s="303"/>
      <c r="E39" s="303"/>
      <c r="F39" s="303"/>
      <c r="G39" s="303"/>
    </row>
    <row r="40" spans="1:8" s="249" customFormat="1" ht="29.25" customHeight="1">
      <c r="B40" s="304" t="s">
        <v>952</v>
      </c>
      <c r="C40" s="304"/>
      <c r="D40" s="292" t="s">
        <v>953</v>
      </c>
      <c r="E40" s="249" t="s">
        <v>954</v>
      </c>
      <c r="F40" s="182"/>
      <c r="G40" s="182"/>
      <c r="H40" s="182"/>
    </row>
    <row r="41" spans="1:8" s="249" customFormat="1" ht="31.5" customHeight="1">
      <c r="B41" s="304" t="s">
        <v>952</v>
      </c>
      <c r="C41" s="304"/>
      <c r="D41" s="292" t="s">
        <v>955</v>
      </c>
      <c r="E41" s="292" t="s">
        <v>956</v>
      </c>
      <c r="F41" s="182"/>
      <c r="G41" s="182"/>
      <c r="H41" s="182"/>
    </row>
    <row r="42" spans="1:8" ht="32.25" customHeight="1">
      <c r="C42" s="305" t="s">
        <v>957</v>
      </c>
      <c r="D42" s="305"/>
      <c r="E42" s="306" t="s">
        <v>958</v>
      </c>
      <c r="F42" s="306"/>
      <c r="G42" s="306"/>
    </row>
  </sheetData>
  <mergeCells count="76">
    <mergeCell ref="A3:G3"/>
    <mergeCell ref="A4:D4"/>
    <mergeCell ref="E4:G4"/>
    <mergeCell ref="A5:A6"/>
    <mergeCell ref="B5:B6"/>
    <mergeCell ref="C5:D6"/>
    <mergeCell ref="E5:E8"/>
    <mergeCell ref="F5:F8"/>
    <mergeCell ref="G5:G6"/>
    <mergeCell ref="A7:A8"/>
    <mergeCell ref="G15:G16"/>
    <mergeCell ref="B7:B8"/>
    <mergeCell ref="C7:D8"/>
    <mergeCell ref="G7:G8"/>
    <mergeCell ref="A9:A11"/>
    <mergeCell ref="B9:B11"/>
    <mergeCell ref="C9:D11"/>
    <mergeCell ref="E9:E14"/>
    <mergeCell ref="F9:F14"/>
    <mergeCell ref="G9:G14"/>
    <mergeCell ref="A12:A14"/>
    <mergeCell ref="B12:B14"/>
    <mergeCell ref="C12:D14"/>
    <mergeCell ref="C15:D15"/>
    <mergeCell ref="E15:E17"/>
    <mergeCell ref="F15:F17"/>
    <mergeCell ref="A16:A17"/>
    <mergeCell ref="B16:B17"/>
    <mergeCell ref="C16:D17"/>
    <mergeCell ref="A18:A19"/>
    <mergeCell ref="B18:B19"/>
    <mergeCell ref="C18:D19"/>
    <mergeCell ref="G23:G25"/>
    <mergeCell ref="E18:E19"/>
    <mergeCell ref="F18:F19"/>
    <mergeCell ref="G18:G19"/>
    <mergeCell ref="A20:A22"/>
    <mergeCell ref="B20:B22"/>
    <mergeCell ref="C20:D22"/>
    <mergeCell ref="E20:E22"/>
    <mergeCell ref="F20:F22"/>
    <mergeCell ref="G20:G22"/>
    <mergeCell ref="A23:A25"/>
    <mergeCell ref="B23:B25"/>
    <mergeCell ref="C23:D25"/>
    <mergeCell ref="E23:E25"/>
    <mergeCell ref="F23:F25"/>
    <mergeCell ref="G28:G29"/>
    <mergeCell ref="A26:A27"/>
    <mergeCell ref="B26:B27"/>
    <mergeCell ref="C26:D27"/>
    <mergeCell ref="E26:E27"/>
    <mergeCell ref="F26:F27"/>
    <mergeCell ref="G26:G27"/>
    <mergeCell ref="A28:A29"/>
    <mergeCell ref="B28:B29"/>
    <mergeCell ref="C28:D29"/>
    <mergeCell ref="E28:E29"/>
    <mergeCell ref="F28:F29"/>
    <mergeCell ref="G32:G33"/>
    <mergeCell ref="A30:A31"/>
    <mergeCell ref="B30:B31"/>
    <mergeCell ref="C30:D31"/>
    <mergeCell ref="E30:E31"/>
    <mergeCell ref="F30:F31"/>
    <mergeCell ref="G30:G31"/>
    <mergeCell ref="A32:A33"/>
    <mergeCell ref="B32:B33"/>
    <mergeCell ref="C32:D33"/>
    <mergeCell ref="E32:E33"/>
    <mergeCell ref="F32:F33"/>
    <mergeCell ref="C35:G39"/>
    <mergeCell ref="B40:C40"/>
    <mergeCell ref="B41:C41"/>
    <mergeCell ref="C42:D42"/>
    <mergeCell ref="E42:G42"/>
  </mergeCells>
  <phoneticPr fontId="53"/>
  <hyperlinks>
    <hyperlink ref="E42" r:id="rId1" display="http://www.tokyo.zennichi.or.jp/" xr:uid="{16825979-F862-44C2-842E-7A24BFA2D542}"/>
  </hyperlinks>
  <printOptions horizontalCentered="1" verticalCentered="1"/>
  <pageMargins left="0" right="0" top="0.19685039370078741" bottom="0" header="0.51181102362204722" footer="0.51181102362204722"/>
  <pageSetup paperSize="9" scale="92"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showZeros="0" zoomScaleNormal="100" workbookViewId="0">
      <selection sqref="A1:J1"/>
    </sheetView>
  </sheetViews>
  <sheetFormatPr defaultColWidth="9" defaultRowHeight="10.5"/>
  <cols>
    <col min="1" max="1" width="10.625" style="30" customWidth="1"/>
    <col min="2" max="2" width="6" style="30" customWidth="1"/>
    <col min="3" max="8" width="3.25" style="30" customWidth="1"/>
    <col min="9" max="9" width="12.625" style="30" customWidth="1"/>
    <col min="10" max="10" width="63.625" style="30" customWidth="1"/>
    <col min="11" max="11" width="9" style="30" customWidth="1"/>
    <col min="12" max="16384" width="9" style="30"/>
  </cols>
  <sheetData>
    <row r="1" spans="1:10" ht="15" customHeight="1">
      <c r="A1" s="966"/>
      <c r="B1" s="966"/>
      <c r="C1" s="966"/>
      <c r="D1" s="966"/>
      <c r="E1" s="966"/>
      <c r="F1" s="966"/>
      <c r="G1" s="966"/>
      <c r="H1" s="967"/>
      <c r="I1" s="967"/>
      <c r="J1" s="967"/>
    </row>
    <row r="2" spans="1:10" ht="18" customHeight="1">
      <c r="A2" s="968" t="s">
        <v>333</v>
      </c>
      <c r="B2" s="968"/>
      <c r="C2" s="968"/>
      <c r="D2" s="968"/>
      <c r="E2" s="968"/>
      <c r="F2" s="968"/>
      <c r="G2" s="968"/>
      <c r="H2" s="968"/>
      <c r="I2" s="968"/>
      <c r="J2" s="968"/>
    </row>
    <row r="3" spans="1:10" ht="15" customHeight="1">
      <c r="A3" s="967" t="s">
        <v>367</v>
      </c>
      <c r="B3" s="967"/>
      <c r="C3" s="967"/>
      <c r="D3" s="967"/>
      <c r="E3" s="967"/>
      <c r="F3" s="967"/>
      <c r="G3" s="967"/>
      <c r="H3" s="967"/>
      <c r="I3" s="967"/>
      <c r="J3" s="967"/>
    </row>
    <row r="4" spans="1:10" ht="15" customHeight="1">
      <c r="A4" s="967"/>
      <c r="B4" s="967"/>
      <c r="C4" s="967"/>
      <c r="D4" s="967"/>
      <c r="E4" s="967"/>
      <c r="F4" s="967"/>
      <c r="G4" s="967"/>
      <c r="H4" s="967"/>
      <c r="I4" s="967"/>
      <c r="J4" s="967"/>
    </row>
    <row r="5" spans="1:10" ht="30" customHeight="1">
      <c r="A5" s="969" t="s">
        <v>335</v>
      </c>
      <c r="B5" s="969"/>
      <c r="C5" s="969"/>
      <c r="D5" s="969"/>
      <c r="E5" s="969"/>
      <c r="F5" s="969"/>
      <c r="G5" s="969"/>
      <c r="H5" s="969"/>
      <c r="I5" s="969"/>
      <c r="J5" s="969"/>
    </row>
    <row r="6" spans="1:10" ht="30" customHeight="1">
      <c r="A6" s="964" t="s">
        <v>336</v>
      </c>
      <c r="B6" s="964"/>
      <c r="C6" s="964"/>
      <c r="D6" s="964"/>
      <c r="E6" s="964"/>
      <c r="F6" s="964"/>
      <c r="G6" s="964"/>
      <c r="H6" s="964"/>
      <c r="I6" s="965" t="s">
        <v>337</v>
      </c>
      <c r="J6" s="965"/>
    </row>
    <row r="7" spans="1:10" ht="30" customHeight="1">
      <c r="A7" s="964" t="s">
        <v>338</v>
      </c>
      <c r="B7" s="964"/>
      <c r="C7" s="964" t="s">
        <v>368</v>
      </c>
      <c r="D7" s="964"/>
      <c r="E7" s="964"/>
      <c r="F7" s="964"/>
      <c r="G7" s="964"/>
      <c r="H7" s="964"/>
      <c r="I7" s="976" t="s">
        <v>369</v>
      </c>
      <c r="J7" s="972"/>
    </row>
    <row r="8" spans="1:10" ht="44.25" customHeight="1">
      <c r="A8" s="964"/>
      <c r="B8" s="964"/>
      <c r="C8" s="964" t="s">
        <v>341</v>
      </c>
      <c r="D8" s="964"/>
      <c r="E8" s="964"/>
      <c r="F8" s="964"/>
      <c r="G8" s="964"/>
      <c r="H8" s="964"/>
      <c r="I8" s="971" t="s">
        <v>370</v>
      </c>
      <c r="J8" s="971"/>
    </row>
    <row r="9" spans="1:10" ht="77.25" customHeight="1">
      <c r="A9" s="964" t="s">
        <v>343</v>
      </c>
      <c r="B9" s="964"/>
      <c r="C9" s="964" t="s">
        <v>339</v>
      </c>
      <c r="D9" s="964"/>
      <c r="E9" s="964"/>
      <c r="F9" s="964"/>
      <c r="G9" s="964"/>
      <c r="H9" s="964"/>
      <c r="I9" s="971" t="s">
        <v>371</v>
      </c>
      <c r="J9" s="971"/>
    </row>
    <row r="10" spans="1:10" ht="73.5" customHeight="1">
      <c r="A10" s="964"/>
      <c r="B10" s="964"/>
      <c r="C10" s="964" t="s">
        <v>341</v>
      </c>
      <c r="D10" s="964"/>
      <c r="E10" s="964"/>
      <c r="F10" s="964"/>
      <c r="G10" s="964"/>
      <c r="H10" s="964"/>
      <c r="I10" s="971" t="s">
        <v>372</v>
      </c>
      <c r="J10" s="971"/>
    </row>
    <row r="11" spans="1:10" ht="111.75" customHeight="1">
      <c r="A11" s="971" t="s">
        <v>346</v>
      </c>
      <c r="B11" s="971"/>
      <c r="C11" s="971"/>
      <c r="D11" s="971"/>
      <c r="E11" s="971"/>
      <c r="F11" s="971"/>
      <c r="G11" s="971"/>
      <c r="H11" s="971"/>
      <c r="I11" s="971" t="s">
        <v>373</v>
      </c>
      <c r="J11" s="971"/>
    </row>
    <row r="12" spans="1:10" ht="51.75" customHeight="1">
      <c r="A12" s="977" t="s">
        <v>348</v>
      </c>
      <c r="B12" s="978"/>
      <c r="C12" s="978"/>
      <c r="D12" s="978"/>
      <c r="E12" s="978"/>
      <c r="F12" s="978"/>
      <c r="G12" s="978"/>
      <c r="H12" s="979"/>
      <c r="I12" s="980" t="s">
        <v>374</v>
      </c>
      <c r="J12" s="981"/>
    </row>
    <row r="13" spans="1:10" ht="30" customHeight="1">
      <c r="A13" s="964" t="s">
        <v>350</v>
      </c>
      <c r="B13" s="964"/>
      <c r="C13" s="964"/>
      <c r="D13" s="964"/>
      <c r="E13" s="964"/>
      <c r="F13" s="964"/>
      <c r="G13" s="964"/>
      <c r="H13" s="964"/>
      <c r="I13" s="980" t="s">
        <v>351</v>
      </c>
      <c r="J13" s="981"/>
    </row>
    <row r="14" spans="1:10" ht="120" customHeight="1">
      <c r="A14" s="964" t="s">
        <v>352</v>
      </c>
      <c r="B14" s="964"/>
      <c r="C14" s="964"/>
      <c r="D14" s="964"/>
      <c r="E14" s="964"/>
      <c r="F14" s="964"/>
      <c r="G14" s="964"/>
      <c r="H14" s="964"/>
      <c r="I14" s="980" t="s">
        <v>375</v>
      </c>
      <c r="J14" s="981"/>
    </row>
    <row r="15" spans="1:10" ht="78" customHeight="1">
      <c r="A15" s="977" t="s">
        <v>354</v>
      </c>
      <c r="B15" s="978"/>
      <c r="C15" s="978"/>
      <c r="D15" s="978"/>
      <c r="E15" s="978"/>
      <c r="F15" s="978"/>
      <c r="G15" s="978"/>
      <c r="H15" s="979"/>
      <c r="I15" s="980" t="s">
        <v>376</v>
      </c>
      <c r="J15" s="981"/>
    </row>
    <row r="16" spans="1:10" ht="45" customHeight="1">
      <c r="A16" s="977" t="s">
        <v>356</v>
      </c>
      <c r="B16" s="978"/>
      <c r="C16" s="978"/>
      <c r="D16" s="978"/>
      <c r="E16" s="978"/>
      <c r="F16" s="978"/>
      <c r="G16" s="978"/>
      <c r="H16" s="979"/>
      <c r="I16" s="980" t="s">
        <v>377</v>
      </c>
      <c r="J16" s="981"/>
    </row>
    <row r="17" spans="1:10" ht="41.25" customHeight="1">
      <c r="A17" s="977" t="s">
        <v>358</v>
      </c>
      <c r="B17" s="978"/>
      <c r="C17" s="978"/>
      <c r="D17" s="978"/>
      <c r="E17" s="978"/>
      <c r="F17" s="978"/>
      <c r="G17" s="978"/>
      <c r="H17" s="979"/>
      <c r="I17" s="980" t="s">
        <v>359</v>
      </c>
      <c r="J17" s="981"/>
    </row>
    <row r="18" spans="1:10" ht="18" customHeight="1" thickBot="1"/>
    <row r="19" spans="1:10" ht="15" customHeight="1">
      <c r="A19" s="5" t="s">
        <v>360</v>
      </c>
      <c r="B19" s="4"/>
      <c r="C19" s="4"/>
      <c r="D19" s="4"/>
      <c r="E19" s="4"/>
      <c r="F19" s="4"/>
      <c r="G19" s="4"/>
      <c r="H19" s="4"/>
      <c r="I19" s="4"/>
      <c r="J19" s="3"/>
    </row>
    <row r="20" spans="1:10" ht="15" customHeight="1">
      <c r="A20" s="86"/>
      <c r="B20" s="87" t="s">
        <v>39</v>
      </c>
      <c r="C20" s="44">
        <f>'01.入会申込書'!AP25</f>
        <v>0</v>
      </c>
      <c r="D20" s="44" t="s">
        <v>361</v>
      </c>
      <c r="E20" s="44">
        <f>'01.入会申込書'!AT25</f>
        <v>0</v>
      </c>
      <c r="F20" s="44" t="s">
        <v>362</v>
      </c>
      <c r="G20" s="44">
        <f>'01.入会申込書'!AX25</f>
        <v>0</v>
      </c>
      <c r="H20" s="44" t="s">
        <v>363</v>
      </c>
      <c r="I20" s="33" t="s">
        <v>364</v>
      </c>
      <c r="J20" s="88">
        <f>'01.入会申込書'!M39</f>
        <v>0</v>
      </c>
    </row>
    <row r="21" spans="1:10" ht="15" customHeight="1">
      <c r="A21" s="89"/>
      <c r="I21" s="33" t="s">
        <v>365</v>
      </c>
      <c r="J21" s="90">
        <f>'01.入会申込書'!M35</f>
        <v>0</v>
      </c>
    </row>
    <row r="22" spans="1:10" ht="15" customHeight="1" thickBot="1">
      <c r="A22" s="91"/>
      <c r="B22" s="92"/>
      <c r="C22" s="92"/>
      <c r="D22" s="92"/>
      <c r="E22" s="92"/>
      <c r="F22" s="92"/>
      <c r="G22" s="92"/>
      <c r="H22" s="92"/>
      <c r="I22" s="93" t="s">
        <v>366</v>
      </c>
      <c r="J22" s="94">
        <f>'01.入会申込書'!M47</f>
        <v>0</v>
      </c>
    </row>
  </sheetData>
  <mergeCells count="31">
    <mergeCell ref="A17:H17"/>
    <mergeCell ref="I17:J17"/>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3"/>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D3C70-D96C-456B-BE52-09EE06DDCB79}">
  <dimension ref="A1:AH35"/>
  <sheetViews>
    <sheetView zoomScaleNormal="100" workbookViewId="0"/>
  </sheetViews>
  <sheetFormatPr defaultColWidth="9" defaultRowHeight="18.75"/>
  <cols>
    <col min="1" max="33" width="3" style="135" customWidth="1"/>
    <col min="34" max="90" width="2.625" style="135" customWidth="1"/>
    <col min="91" max="16384" width="9" style="135"/>
  </cols>
  <sheetData>
    <row r="1" spans="1:34" ht="22.5" customHeight="1">
      <c r="A1" s="134"/>
      <c r="B1" s="1015" t="s">
        <v>625</v>
      </c>
      <c r="C1" s="1015"/>
      <c r="D1" s="1015"/>
      <c r="E1" s="1015"/>
      <c r="F1" s="1015"/>
      <c r="G1" s="1015"/>
      <c r="H1" s="1015"/>
      <c r="I1" s="1015"/>
      <c r="J1" s="1015"/>
      <c r="K1" s="1015"/>
      <c r="L1" s="1015"/>
      <c r="V1" s="136"/>
      <c r="X1" s="137"/>
      <c r="Y1" s="1016" t="s">
        <v>626</v>
      </c>
      <c r="Z1" s="1016"/>
      <c r="AA1" s="1016"/>
      <c r="AB1" s="1016"/>
      <c r="AC1" s="1016"/>
      <c r="AD1" s="1016"/>
      <c r="AE1" s="1016"/>
      <c r="AF1" s="1016"/>
      <c r="AG1" s="1016"/>
    </row>
    <row r="2" spans="1:34" ht="22.5" customHeight="1">
      <c r="A2" s="134"/>
      <c r="B2" s="1015" t="s">
        <v>627</v>
      </c>
      <c r="C2" s="1015"/>
      <c r="D2" s="1015"/>
      <c r="E2" s="1015"/>
      <c r="F2" s="1015"/>
      <c r="G2" s="1015"/>
      <c r="H2" s="1015"/>
      <c r="I2" s="1015"/>
      <c r="J2" s="1015"/>
      <c r="K2" s="1015"/>
      <c r="L2" s="1015"/>
      <c r="M2" s="138"/>
      <c r="N2" s="138"/>
      <c r="O2" s="138"/>
      <c r="P2" s="138"/>
      <c r="Q2" s="138"/>
      <c r="R2" s="138"/>
      <c r="S2" s="138"/>
      <c r="T2" s="138"/>
      <c r="U2" s="138"/>
      <c r="V2" s="136"/>
      <c r="X2" s="139"/>
    </row>
    <row r="3" spans="1:34" ht="22.5" customHeight="1">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c r="AH3" s="143"/>
    </row>
    <row r="4" spans="1:34" ht="11.25" customHeight="1">
      <c r="S4" s="136"/>
      <c r="U4" s="144"/>
      <c r="V4" s="144"/>
      <c r="W4" s="136"/>
      <c r="X4" s="145"/>
      <c r="Y4" s="145"/>
      <c r="Z4" s="145"/>
      <c r="AA4" s="146"/>
      <c r="AB4" s="147"/>
      <c r="AC4" s="147"/>
      <c r="AD4" s="146"/>
      <c r="AE4" s="147"/>
      <c r="AF4" s="147"/>
      <c r="AG4" s="146"/>
      <c r="AH4" s="146"/>
    </row>
    <row r="5" spans="1:34" ht="26.25" customHeight="1">
      <c r="A5" s="1017" t="s">
        <v>835</v>
      </c>
      <c r="B5" s="1017"/>
      <c r="C5" s="1017"/>
      <c r="D5" s="1017"/>
      <c r="E5" s="1017"/>
      <c r="F5" s="1017"/>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row>
    <row r="6" spans="1:34" ht="6" customHeight="1">
      <c r="S6" s="136"/>
      <c r="U6" s="144"/>
      <c r="V6" s="144"/>
      <c r="W6" s="136"/>
      <c r="X6" s="145"/>
      <c r="Y6" s="145"/>
      <c r="Z6" s="145"/>
      <c r="AA6" s="146"/>
      <c r="AB6" s="147"/>
      <c r="AC6" s="147"/>
      <c r="AD6" s="146"/>
      <c r="AE6" s="147"/>
      <c r="AF6" s="147"/>
      <c r="AG6" s="146"/>
      <c r="AH6" s="146"/>
    </row>
    <row r="7" spans="1:34" s="148" customFormat="1" ht="15" customHeight="1">
      <c r="B7" s="1014" t="s">
        <v>836</v>
      </c>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row>
    <row r="8" spans="1:34" s="148" customFormat="1" ht="15" customHeight="1">
      <c r="B8" s="1014" t="s">
        <v>633</v>
      </c>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row>
    <row r="9" spans="1:34" s="148" customFormat="1" ht="6" customHeight="1"/>
    <row r="10" spans="1:34" s="148" customFormat="1" ht="18" customHeight="1">
      <c r="A10" s="170"/>
      <c r="B10" s="996" t="s">
        <v>634</v>
      </c>
      <c r="C10" s="996"/>
      <c r="D10" s="996"/>
      <c r="E10" s="996"/>
      <c r="F10" s="996"/>
      <c r="G10" s="996"/>
      <c r="H10" s="996"/>
      <c r="I10" s="996"/>
      <c r="J10" s="996"/>
      <c r="K10" s="996"/>
      <c r="L10" s="996"/>
      <c r="M10" s="996"/>
      <c r="N10" s="996"/>
      <c r="O10" s="996"/>
      <c r="P10" s="996"/>
      <c r="Q10" s="996"/>
      <c r="R10" s="996"/>
      <c r="S10" s="1004"/>
      <c r="T10" s="1005"/>
      <c r="U10" s="996" t="s">
        <v>635</v>
      </c>
      <c r="V10" s="996"/>
      <c r="W10" s="996"/>
      <c r="X10" s="996"/>
      <c r="Y10" s="996"/>
      <c r="Z10" s="996"/>
      <c r="AA10" s="996"/>
      <c r="AB10" s="996"/>
      <c r="AC10" s="996"/>
      <c r="AD10" s="996"/>
      <c r="AE10" s="996"/>
      <c r="AF10" s="996"/>
      <c r="AG10" s="1004"/>
    </row>
    <row r="11" spans="1:34" s="148" customFormat="1" ht="13.5" customHeight="1">
      <c r="A11" s="149"/>
      <c r="B11" s="1010">
        <f>'01.入会申込書'!M35</f>
        <v>0</v>
      </c>
      <c r="C11" s="1010"/>
      <c r="D11" s="1010"/>
      <c r="E11" s="1010"/>
      <c r="F11" s="1010"/>
      <c r="G11" s="1010"/>
      <c r="H11" s="1010"/>
      <c r="I11" s="1010"/>
      <c r="J11" s="1010"/>
      <c r="K11" s="1010"/>
      <c r="L11" s="1010"/>
      <c r="M11" s="1010"/>
      <c r="N11" s="1010"/>
      <c r="O11" s="1010"/>
      <c r="P11" s="1010"/>
      <c r="Q11" s="1010"/>
      <c r="R11" s="1010"/>
      <c r="S11" s="1011"/>
      <c r="T11" s="1006"/>
      <c r="U11" s="1010">
        <f>'01.入会申込書'!M47</f>
        <v>0</v>
      </c>
      <c r="V11" s="1010"/>
      <c r="W11" s="1010"/>
      <c r="X11" s="1010"/>
      <c r="Y11" s="1010"/>
      <c r="Z11" s="1010"/>
      <c r="AA11" s="1010"/>
      <c r="AB11" s="1010"/>
      <c r="AC11" s="1010"/>
      <c r="AD11" s="1010"/>
      <c r="AE11" s="1010"/>
      <c r="AF11" s="1010"/>
      <c r="AG11" s="1011"/>
    </row>
    <row r="12" spans="1:34" s="148" customFormat="1" ht="13.5" customHeight="1">
      <c r="A12" s="171"/>
      <c r="B12" s="1012"/>
      <c r="C12" s="1012"/>
      <c r="D12" s="1012"/>
      <c r="E12" s="1012"/>
      <c r="F12" s="1012"/>
      <c r="G12" s="1012"/>
      <c r="H12" s="1012"/>
      <c r="I12" s="1012"/>
      <c r="J12" s="1012"/>
      <c r="K12" s="1012"/>
      <c r="L12" s="1012"/>
      <c r="M12" s="1012"/>
      <c r="N12" s="1012"/>
      <c r="O12" s="1012"/>
      <c r="P12" s="1012"/>
      <c r="Q12" s="1012"/>
      <c r="R12" s="1012"/>
      <c r="S12" s="1013"/>
      <c r="T12" s="1007"/>
      <c r="U12" s="1012"/>
      <c r="V12" s="1012"/>
      <c r="W12" s="1012"/>
      <c r="X12" s="1012"/>
      <c r="Y12" s="1012"/>
      <c r="Z12" s="1012"/>
      <c r="AA12" s="1012"/>
      <c r="AB12" s="1012"/>
      <c r="AC12" s="1012"/>
      <c r="AD12" s="1012"/>
      <c r="AE12" s="1012"/>
      <c r="AF12" s="1012"/>
      <c r="AG12" s="1013"/>
    </row>
    <row r="13" spans="1:34" s="148" customFormat="1" ht="18" customHeight="1">
      <c r="A13" s="170"/>
      <c r="B13" s="996" t="s">
        <v>636</v>
      </c>
      <c r="C13" s="996"/>
      <c r="D13" s="996"/>
      <c r="E13" s="996"/>
      <c r="F13" s="996"/>
      <c r="G13" s="996"/>
      <c r="H13" s="996"/>
      <c r="I13" s="996"/>
      <c r="J13" s="996"/>
      <c r="K13" s="996"/>
      <c r="L13" s="996"/>
      <c r="M13" s="996"/>
      <c r="N13" s="996"/>
      <c r="O13" s="996"/>
      <c r="P13" s="996"/>
      <c r="Q13" s="996"/>
      <c r="R13" s="996"/>
      <c r="S13" s="1004"/>
      <c r="T13" s="1005"/>
      <c r="U13" s="996" t="s">
        <v>637</v>
      </c>
      <c r="V13" s="996"/>
      <c r="W13" s="996"/>
      <c r="X13" s="996"/>
      <c r="Y13" s="996"/>
      <c r="Z13" s="996"/>
      <c r="AA13" s="996"/>
      <c r="AB13" s="996"/>
      <c r="AC13" s="996"/>
      <c r="AD13" s="996"/>
      <c r="AE13" s="996"/>
      <c r="AF13" s="996"/>
      <c r="AG13" s="1004"/>
    </row>
    <row r="14" spans="1:34" s="148" customFormat="1" ht="18" customHeight="1">
      <c r="A14" s="149"/>
      <c r="B14" s="988" t="str">
        <f>'01.入会申込書'!M27</f>
        <v>　　　　　　　　　　　　</v>
      </c>
      <c r="C14" s="988"/>
      <c r="D14" s="988"/>
      <c r="E14" s="988"/>
      <c r="F14" s="988"/>
      <c r="G14" s="988"/>
      <c r="H14" s="1008" t="s">
        <v>638</v>
      </c>
      <c r="I14" s="988">
        <f>'01.入会申込書'!AI27</f>
        <v>0</v>
      </c>
      <c r="J14" s="988"/>
      <c r="K14" s="1008" t="s">
        <v>639</v>
      </c>
      <c r="L14" s="988">
        <f>'01.入会申込書'!AP27</f>
        <v>0</v>
      </c>
      <c r="M14" s="988"/>
      <c r="N14" s="988"/>
      <c r="O14" s="988"/>
      <c r="P14" s="988"/>
      <c r="Q14" s="988"/>
      <c r="R14" s="988"/>
      <c r="S14" s="990"/>
      <c r="T14" s="1006"/>
      <c r="U14" s="1010">
        <f>'01.入会申込書'!M47</f>
        <v>0</v>
      </c>
      <c r="V14" s="1010"/>
      <c r="W14" s="1010"/>
      <c r="X14" s="1010"/>
      <c r="Y14" s="1010"/>
      <c r="Z14" s="1010"/>
      <c r="AA14" s="1010"/>
      <c r="AB14" s="1010"/>
      <c r="AC14" s="1010"/>
      <c r="AD14" s="1010"/>
      <c r="AE14" s="1010"/>
      <c r="AF14" s="1010"/>
      <c r="AG14" s="1011"/>
    </row>
    <row r="15" spans="1:34" s="148" customFormat="1" ht="7.5" customHeight="1">
      <c r="A15" s="171"/>
      <c r="B15" s="989"/>
      <c r="C15" s="989"/>
      <c r="D15" s="989"/>
      <c r="E15" s="989"/>
      <c r="F15" s="989"/>
      <c r="G15" s="989"/>
      <c r="H15" s="1009"/>
      <c r="I15" s="989"/>
      <c r="J15" s="989"/>
      <c r="K15" s="1009"/>
      <c r="L15" s="989"/>
      <c r="M15" s="989"/>
      <c r="N15" s="989"/>
      <c r="O15" s="989"/>
      <c r="P15" s="989"/>
      <c r="Q15" s="989"/>
      <c r="R15" s="989"/>
      <c r="S15" s="991"/>
      <c r="T15" s="1007"/>
      <c r="U15" s="1012"/>
      <c r="V15" s="1012"/>
      <c r="W15" s="1012"/>
      <c r="X15" s="1012"/>
      <c r="Y15" s="1012"/>
      <c r="Z15" s="1012"/>
      <c r="AA15" s="1012"/>
      <c r="AB15" s="1012"/>
      <c r="AC15" s="1012"/>
      <c r="AD15" s="1012"/>
      <c r="AE15" s="1012"/>
      <c r="AF15" s="1012"/>
      <c r="AG15" s="1013"/>
    </row>
    <row r="16" spans="1:34" s="148" customFormat="1" ht="18" customHeight="1">
      <c r="A16" s="170"/>
      <c r="B16" s="996" t="s">
        <v>640</v>
      </c>
      <c r="C16" s="996"/>
      <c r="D16" s="996"/>
      <c r="E16" s="172" t="s">
        <v>641</v>
      </c>
      <c r="F16" s="997">
        <f>'01.入会申込書'!O38</f>
        <v>0</v>
      </c>
      <c r="G16" s="997"/>
      <c r="H16" s="997"/>
      <c r="I16" s="997"/>
      <c r="J16" s="173" t="s">
        <v>642</v>
      </c>
      <c r="K16" s="997">
        <f>'01.入会申込書'!S38</f>
        <v>0</v>
      </c>
      <c r="L16" s="997"/>
      <c r="M16" s="997"/>
      <c r="N16" s="997"/>
      <c r="O16" s="998"/>
      <c r="P16" s="998"/>
      <c r="Q16" s="998"/>
      <c r="R16" s="998"/>
      <c r="S16" s="998"/>
      <c r="T16" s="998"/>
      <c r="U16" s="998"/>
      <c r="V16" s="998"/>
      <c r="W16" s="998"/>
      <c r="X16" s="998"/>
      <c r="Y16" s="998"/>
      <c r="Z16" s="998"/>
      <c r="AA16" s="998"/>
      <c r="AB16" s="998"/>
      <c r="AC16" s="998"/>
      <c r="AD16" s="998"/>
      <c r="AE16" s="998"/>
      <c r="AF16" s="998"/>
      <c r="AG16" s="999"/>
    </row>
    <row r="17" spans="1:33" s="148" customFormat="1" ht="13.5" customHeight="1">
      <c r="A17" s="149"/>
      <c r="B17" s="1000">
        <f>'01.入会申込書'!M39</f>
        <v>0</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1"/>
    </row>
    <row r="18" spans="1:33" s="148" customFormat="1" ht="13.5" customHeight="1">
      <c r="A18" s="171"/>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3"/>
    </row>
    <row r="19" spans="1:33" s="148" customFormat="1" ht="18" customHeight="1">
      <c r="A19" s="170"/>
      <c r="B19" s="996" t="s">
        <v>643</v>
      </c>
      <c r="C19" s="996"/>
      <c r="D19" s="996"/>
      <c r="E19" s="996"/>
      <c r="F19" s="996"/>
      <c r="G19" s="996"/>
      <c r="H19" s="996"/>
      <c r="I19" s="996"/>
      <c r="J19" s="996"/>
      <c r="K19" s="996"/>
      <c r="L19" s="996"/>
      <c r="M19" s="996"/>
      <c r="N19" s="996"/>
      <c r="O19" s="996"/>
      <c r="P19" s="1004"/>
      <c r="Q19" s="1005"/>
      <c r="R19" s="996" t="s">
        <v>644</v>
      </c>
      <c r="S19" s="996"/>
      <c r="T19" s="996"/>
      <c r="U19" s="996"/>
      <c r="V19" s="996"/>
      <c r="W19" s="996"/>
      <c r="X19" s="996"/>
      <c r="Y19" s="996"/>
      <c r="Z19" s="996"/>
      <c r="AA19" s="996"/>
      <c r="AB19" s="996"/>
      <c r="AC19" s="996"/>
      <c r="AD19" s="996"/>
      <c r="AE19" s="996"/>
      <c r="AF19" s="996"/>
      <c r="AG19" s="1004"/>
    </row>
    <row r="20" spans="1:33" s="148" customFormat="1" ht="11.25" customHeight="1">
      <c r="A20" s="149"/>
      <c r="B20" s="988">
        <f>'01.入会申込書'!M41</f>
        <v>0</v>
      </c>
      <c r="C20" s="988"/>
      <c r="D20" s="988"/>
      <c r="E20" s="988"/>
      <c r="F20" s="988"/>
      <c r="G20" s="988" t="s">
        <v>638</v>
      </c>
      <c r="H20" s="988">
        <f>'01.入会申込書'!S41</f>
        <v>0</v>
      </c>
      <c r="I20" s="988"/>
      <c r="J20" s="988"/>
      <c r="K20" s="988" t="s">
        <v>639</v>
      </c>
      <c r="L20" s="988">
        <f>'01.入会申込書'!Y41</f>
        <v>0</v>
      </c>
      <c r="M20" s="988"/>
      <c r="N20" s="988"/>
      <c r="O20" s="988"/>
      <c r="P20" s="990"/>
      <c r="Q20" s="1006"/>
      <c r="R20" s="988">
        <f>'01.入会申込書'!AK41</f>
        <v>0</v>
      </c>
      <c r="S20" s="988"/>
      <c r="T20" s="988"/>
      <c r="U20" s="988"/>
      <c r="V20" s="988"/>
      <c r="W20" s="988" t="s">
        <v>638</v>
      </c>
      <c r="X20" s="988">
        <f>'01.入会申込書'!AQ41</f>
        <v>0</v>
      </c>
      <c r="Y20" s="988"/>
      <c r="Z20" s="988"/>
      <c r="AA20" s="988" t="s">
        <v>639</v>
      </c>
      <c r="AB20" s="988">
        <f>'01.入会申込書'!AW41</f>
        <v>0</v>
      </c>
      <c r="AC20" s="988"/>
      <c r="AD20" s="988"/>
      <c r="AE20" s="988"/>
      <c r="AF20" s="988"/>
      <c r="AG20" s="990"/>
    </row>
    <row r="21" spans="1:33" s="148" customFormat="1" ht="11.25" customHeight="1">
      <c r="A21" s="171"/>
      <c r="B21" s="989"/>
      <c r="C21" s="989"/>
      <c r="D21" s="989"/>
      <c r="E21" s="989"/>
      <c r="F21" s="989"/>
      <c r="G21" s="989"/>
      <c r="H21" s="989"/>
      <c r="I21" s="989"/>
      <c r="J21" s="989"/>
      <c r="K21" s="989"/>
      <c r="L21" s="989"/>
      <c r="M21" s="989"/>
      <c r="N21" s="989"/>
      <c r="O21" s="989"/>
      <c r="P21" s="991"/>
      <c r="Q21" s="1007"/>
      <c r="R21" s="989"/>
      <c r="S21" s="989"/>
      <c r="T21" s="989"/>
      <c r="U21" s="989"/>
      <c r="V21" s="989"/>
      <c r="W21" s="989"/>
      <c r="X21" s="989"/>
      <c r="Y21" s="989"/>
      <c r="Z21" s="989"/>
      <c r="AA21" s="989"/>
      <c r="AB21" s="989"/>
      <c r="AC21" s="989"/>
      <c r="AD21" s="989"/>
      <c r="AE21" s="989"/>
      <c r="AF21" s="989"/>
      <c r="AG21" s="991"/>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992" t="s">
        <v>837</v>
      </c>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c r="AB23" s="992"/>
      <c r="AC23" s="992"/>
      <c r="AD23" s="992"/>
      <c r="AE23" s="992"/>
      <c r="AF23" s="992"/>
      <c r="AG23" s="993"/>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982" t="s">
        <v>648</v>
      </c>
      <c r="B25" s="984" t="s">
        <v>838</v>
      </c>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5"/>
    </row>
    <row r="26" spans="1:33" s="148" customFormat="1" ht="16.5" customHeight="1">
      <c r="A26" s="982"/>
      <c r="B26" s="984"/>
      <c r="C26" s="984"/>
      <c r="D26" s="984"/>
      <c r="E26" s="984"/>
      <c r="F26" s="984"/>
      <c r="G26" s="984"/>
      <c r="H26" s="984"/>
      <c r="I26" s="984"/>
      <c r="J26" s="984"/>
      <c r="K26" s="984"/>
      <c r="L26" s="984"/>
      <c r="M26" s="984"/>
      <c r="N26" s="984"/>
      <c r="O26" s="984"/>
      <c r="P26" s="984"/>
      <c r="Q26" s="984"/>
      <c r="R26" s="984"/>
      <c r="S26" s="984"/>
      <c r="T26" s="984"/>
      <c r="U26" s="984"/>
      <c r="V26" s="984"/>
      <c r="W26" s="984"/>
      <c r="X26" s="984"/>
      <c r="Y26" s="984"/>
      <c r="Z26" s="984"/>
      <c r="AA26" s="984"/>
      <c r="AB26" s="984"/>
      <c r="AC26" s="984"/>
      <c r="AD26" s="984"/>
      <c r="AE26" s="984"/>
      <c r="AF26" s="984"/>
      <c r="AG26" s="98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982" t="s">
        <v>648</v>
      </c>
      <c r="B28" s="984" t="s">
        <v>649</v>
      </c>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5"/>
    </row>
    <row r="29" spans="1:33" s="148" customFormat="1" ht="16.5" customHeight="1">
      <c r="A29" s="982"/>
      <c r="B29" s="994"/>
      <c r="C29" s="994"/>
      <c r="D29" s="994"/>
      <c r="E29" s="994"/>
      <c r="F29" s="994"/>
      <c r="G29" s="994"/>
      <c r="H29" s="994"/>
      <c r="I29" s="994"/>
      <c r="J29" s="994"/>
      <c r="K29" s="994"/>
      <c r="L29" s="994"/>
      <c r="M29" s="994"/>
      <c r="N29" s="994"/>
      <c r="O29" s="994"/>
      <c r="P29" s="994"/>
      <c r="Q29" s="994"/>
      <c r="R29" s="994"/>
      <c r="S29" s="994"/>
      <c r="T29" s="994"/>
      <c r="U29" s="994"/>
      <c r="V29" s="994"/>
      <c r="W29" s="994"/>
      <c r="X29" s="994"/>
      <c r="Y29" s="994"/>
      <c r="Z29" s="994"/>
      <c r="AA29" s="994"/>
      <c r="AB29" s="994"/>
      <c r="AC29" s="994"/>
      <c r="AD29" s="994"/>
      <c r="AE29" s="994"/>
      <c r="AF29" s="994"/>
      <c r="AG29" s="995"/>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16.5" customHeight="1">
      <c r="A31" s="982" t="s">
        <v>648</v>
      </c>
      <c r="B31" s="984" t="s">
        <v>839</v>
      </c>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5"/>
    </row>
    <row r="32" spans="1:33" s="148" customFormat="1" ht="16.5" customHeight="1">
      <c r="A32" s="982"/>
      <c r="B32" s="984"/>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5"/>
    </row>
    <row r="33" spans="1:33" s="148" customFormat="1" ht="24.75" customHeight="1">
      <c r="A33" s="983"/>
      <c r="B33" s="986"/>
      <c r="C33" s="986"/>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7"/>
    </row>
    <row r="34" spans="1:33" s="155" customFormat="1" ht="16.5">
      <c r="D34" s="155" t="s">
        <v>650</v>
      </c>
    </row>
    <row r="35" spans="1:33" s="155" customFormat="1" ht="16.5">
      <c r="M35" s="155" t="s">
        <v>651</v>
      </c>
      <c r="Y35" s="155" t="s">
        <v>652</v>
      </c>
      <c r="AA35" s="155" t="s">
        <v>653</v>
      </c>
    </row>
  </sheetData>
  <mergeCells count="46">
    <mergeCell ref="B7:AF7"/>
    <mergeCell ref="B1:L1"/>
    <mergeCell ref="Y1:Z1"/>
    <mergeCell ref="AA1:AG1"/>
    <mergeCell ref="B2:L2"/>
    <mergeCell ref="A5:AG5"/>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9:P19"/>
    <mergeCell ref="Q19:Q21"/>
    <mergeCell ref="R19:AG19"/>
    <mergeCell ref="B20:F21"/>
    <mergeCell ref="G20:G21"/>
    <mergeCell ref="B16:D16"/>
    <mergeCell ref="F16:I16"/>
    <mergeCell ref="K16:N16"/>
    <mergeCell ref="O16:AG16"/>
    <mergeCell ref="B17:AG18"/>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39"/>
  <sheetViews>
    <sheetView showZeros="0" zoomScaleNormal="100" workbookViewId="0">
      <selection sqref="A1:K1"/>
    </sheetView>
  </sheetViews>
  <sheetFormatPr defaultColWidth="9" defaultRowHeight="13.5"/>
  <cols>
    <col min="1" max="1" width="0.375" style="13" customWidth="1"/>
    <col min="2" max="8" width="2" style="13" customWidth="1"/>
    <col min="9" max="9" width="0.375" style="13" customWidth="1"/>
    <col min="10" max="60" width="2" style="13" customWidth="1"/>
    <col min="61" max="61" width="9" style="13" customWidth="1"/>
    <col min="62" max="16384" width="9" style="13"/>
  </cols>
  <sheetData>
    <row r="1" spans="1:46" s="16" customFormat="1" ht="10.5" customHeight="1">
      <c r="A1" s="1175" t="s">
        <v>378</v>
      </c>
      <c r="B1" s="1176"/>
      <c r="C1" s="1176"/>
      <c r="D1" s="1176"/>
      <c r="E1" s="1176"/>
      <c r="F1" s="1176"/>
      <c r="G1" s="1176"/>
      <c r="H1" s="1176"/>
      <c r="I1" s="1176"/>
      <c r="J1" s="1176"/>
      <c r="K1" s="1177"/>
      <c r="L1" s="1178" t="s">
        <v>379</v>
      </c>
      <c r="M1" s="1179"/>
      <c r="N1" s="1179"/>
      <c r="O1" s="1179"/>
      <c r="P1" s="1179"/>
      <c r="Q1" s="1179" t="s">
        <v>380</v>
      </c>
      <c r="R1" s="1183"/>
      <c r="S1" s="1183"/>
      <c r="T1" s="1183"/>
      <c r="U1" s="1183"/>
      <c r="V1" s="1183"/>
      <c r="W1" s="1183"/>
      <c r="X1" s="1183"/>
      <c r="Y1" s="1183"/>
      <c r="Z1" s="1183"/>
      <c r="AA1" s="1183"/>
      <c r="AB1" s="1183"/>
      <c r="AC1" s="1183"/>
      <c r="AD1" s="1183"/>
      <c r="AE1" s="1183"/>
      <c r="AF1" s="1183"/>
      <c r="AG1" s="1183"/>
      <c r="AH1" s="1183"/>
      <c r="AI1" s="1186" t="s">
        <v>381</v>
      </c>
      <c r="AJ1" s="1180"/>
      <c r="AK1" s="892"/>
      <c r="AL1" s="892"/>
      <c r="AM1" s="892"/>
      <c r="AN1" s="892"/>
      <c r="AO1" s="892"/>
      <c r="AP1" s="892"/>
      <c r="AQ1" s="892"/>
      <c r="AR1" s="892"/>
      <c r="AS1" s="892"/>
      <c r="AT1" s="892"/>
    </row>
    <row r="2" spans="1:46" s="16" customFormat="1" ht="10.5" customHeight="1">
      <c r="A2" s="1189"/>
      <c r="B2" s="1190"/>
      <c r="C2" s="1190"/>
      <c r="D2" s="1190"/>
      <c r="E2" s="1190"/>
      <c r="F2" s="1190"/>
      <c r="G2" s="1190"/>
      <c r="H2" s="1190"/>
      <c r="I2" s="1190"/>
      <c r="J2" s="1190"/>
      <c r="K2" s="1191"/>
      <c r="L2" s="1180"/>
      <c r="M2" s="892"/>
      <c r="N2" s="892"/>
      <c r="O2" s="892"/>
      <c r="P2" s="892"/>
      <c r="Q2" s="892"/>
      <c r="R2" s="1184"/>
      <c r="S2" s="1184"/>
      <c r="T2" s="1184"/>
      <c r="U2" s="1184"/>
      <c r="V2" s="1184"/>
      <c r="W2" s="1184"/>
      <c r="X2" s="1184"/>
      <c r="Y2" s="1184"/>
      <c r="Z2" s="1184"/>
      <c r="AA2" s="1184"/>
      <c r="AB2" s="1184"/>
      <c r="AC2" s="1184"/>
      <c r="AD2" s="1184"/>
      <c r="AE2" s="1184"/>
      <c r="AF2" s="1184"/>
      <c r="AG2" s="1184"/>
      <c r="AH2" s="1184"/>
      <c r="AI2" s="1187"/>
      <c r="AJ2" s="1180"/>
      <c r="AK2" s="892"/>
      <c r="AL2" s="892"/>
      <c r="AM2" s="892"/>
      <c r="AN2" s="892"/>
      <c r="AO2" s="892"/>
      <c r="AP2" s="892"/>
      <c r="AQ2" s="892"/>
      <c r="AR2" s="892"/>
      <c r="AS2" s="892"/>
      <c r="AT2" s="892"/>
    </row>
    <row r="3" spans="1:46" s="16" customFormat="1" ht="5.25" customHeight="1">
      <c r="A3" s="1192"/>
      <c r="B3" s="1190"/>
      <c r="C3" s="1190"/>
      <c r="D3" s="1190"/>
      <c r="E3" s="1190"/>
      <c r="F3" s="1190"/>
      <c r="G3" s="1190"/>
      <c r="H3" s="1190"/>
      <c r="I3" s="1190"/>
      <c r="J3" s="1190"/>
      <c r="K3" s="1191"/>
      <c r="L3" s="1181"/>
      <c r="M3" s="1182"/>
      <c r="N3" s="1182"/>
      <c r="O3" s="1182"/>
      <c r="P3" s="1182"/>
      <c r="Q3" s="1182"/>
      <c r="R3" s="1185"/>
      <c r="S3" s="1185"/>
      <c r="T3" s="1185"/>
      <c r="U3" s="1185"/>
      <c r="V3" s="1185"/>
      <c r="W3" s="1185"/>
      <c r="X3" s="1185"/>
      <c r="Y3" s="1185"/>
      <c r="Z3" s="1185"/>
      <c r="AA3" s="1185"/>
      <c r="AB3" s="1185"/>
      <c r="AC3" s="1185"/>
      <c r="AD3" s="1185"/>
      <c r="AE3" s="1185"/>
      <c r="AF3" s="1185"/>
      <c r="AG3" s="1185"/>
      <c r="AH3" s="1185"/>
      <c r="AI3" s="1188"/>
      <c r="AJ3" s="1180"/>
      <c r="AK3" s="892"/>
      <c r="AL3" s="892"/>
      <c r="AM3" s="892"/>
      <c r="AN3" s="892"/>
      <c r="AO3" s="892"/>
      <c r="AP3" s="892"/>
      <c r="AQ3" s="892"/>
      <c r="AR3" s="892"/>
      <c r="AS3" s="892"/>
      <c r="AT3" s="892"/>
    </row>
    <row r="4" spans="1:46" s="16" customFormat="1" ht="5.25" customHeight="1">
      <c r="A4" s="1192"/>
      <c r="B4" s="1190"/>
      <c r="C4" s="1190"/>
      <c r="D4" s="1190"/>
      <c r="E4" s="1190"/>
      <c r="F4" s="1190"/>
      <c r="G4" s="1190"/>
      <c r="H4" s="1190"/>
      <c r="I4" s="1190"/>
      <c r="J4" s="1190"/>
      <c r="K4" s="1191"/>
      <c r="L4" s="1178" t="s">
        <v>382</v>
      </c>
      <c r="M4" s="1179"/>
      <c r="N4" s="1179"/>
      <c r="O4" s="1179"/>
      <c r="P4" s="1179"/>
      <c r="Q4" s="1179" t="s">
        <v>380</v>
      </c>
      <c r="R4" s="1183"/>
      <c r="S4" s="1183"/>
      <c r="T4" s="1183"/>
      <c r="U4" s="1183"/>
      <c r="V4" s="1183"/>
      <c r="W4" s="1183"/>
      <c r="X4" s="1183"/>
      <c r="Y4" s="1183"/>
      <c r="Z4" s="1183"/>
      <c r="AA4" s="1183"/>
      <c r="AB4" s="1183"/>
      <c r="AC4" s="1183"/>
      <c r="AD4" s="1183"/>
      <c r="AE4" s="1183"/>
      <c r="AF4" s="1183"/>
      <c r="AG4" s="1183"/>
      <c r="AH4" s="1183"/>
      <c r="AI4" s="1186" t="s">
        <v>381</v>
      </c>
      <c r="AJ4" s="1180"/>
      <c r="AK4" s="892"/>
      <c r="AL4" s="892"/>
      <c r="AM4" s="892"/>
      <c r="AN4" s="892"/>
      <c r="AO4" s="892"/>
      <c r="AP4" s="892"/>
      <c r="AQ4" s="892"/>
      <c r="AR4" s="892"/>
      <c r="AS4" s="892"/>
      <c r="AT4" s="892"/>
    </row>
    <row r="5" spans="1:46" s="16" customFormat="1" ht="10.5" customHeight="1">
      <c r="A5" s="1192"/>
      <c r="B5" s="1190"/>
      <c r="C5" s="1190"/>
      <c r="D5" s="1190"/>
      <c r="E5" s="1190"/>
      <c r="F5" s="1190"/>
      <c r="G5" s="1190"/>
      <c r="H5" s="1190"/>
      <c r="I5" s="1190"/>
      <c r="J5" s="1190"/>
      <c r="K5" s="1191"/>
      <c r="L5" s="1180"/>
      <c r="M5" s="892"/>
      <c r="N5" s="892"/>
      <c r="O5" s="892"/>
      <c r="P5" s="892"/>
      <c r="Q5" s="892"/>
      <c r="R5" s="1184"/>
      <c r="S5" s="1184"/>
      <c r="T5" s="1184"/>
      <c r="U5" s="1184"/>
      <c r="V5" s="1184"/>
      <c r="W5" s="1184"/>
      <c r="X5" s="1184"/>
      <c r="Y5" s="1184"/>
      <c r="Z5" s="1184"/>
      <c r="AA5" s="1184"/>
      <c r="AB5" s="1184"/>
      <c r="AC5" s="1184"/>
      <c r="AD5" s="1184"/>
      <c r="AE5" s="1184"/>
      <c r="AF5" s="1184"/>
      <c r="AG5" s="1184"/>
      <c r="AH5" s="1184"/>
      <c r="AI5" s="1187"/>
      <c r="AJ5" s="1180"/>
      <c r="AK5" s="892"/>
      <c r="AL5" s="892"/>
      <c r="AM5" s="892"/>
      <c r="AN5" s="892"/>
      <c r="AO5" s="892"/>
      <c r="AP5" s="892"/>
      <c r="AQ5" s="892"/>
      <c r="AR5" s="892"/>
      <c r="AS5" s="892"/>
      <c r="AT5" s="892"/>
    </row>
    <row r="6" spans="1:46" s="16" customFormat="1" ht="10.5" customHeight="1">
      <c r="A6" s="1192"/>
      <c r="B6" s="1190"/>
      <c r="C6" s="1190"/>
      <c r="D6" s="1190"/>
      <c r="E6" s="1190"/>
      <c r="F6" s="1190"/>
      <c r="G6" s="1190"/>
      <c r="H6" s="1190"/>
      <c r="I6" s="1190"/>
      <c r="J6" s="1190"/>
      <c r="K6" s="1191"/>
      <c r="L6" s="1180"/>
      <c r="M6" s="892"/>
      <c r="N6" s="892"/>
      <c r="O6" s="892"/>
      <c r="P6" s="1182"/>
      <c r="Q6" s="1182"/>
      <c r="R6" s="1185"/>
      <c r="S6" s="1185"/>
      <c r="T6" s="1185"/>
      <c r="U6" s="1185"/>
      <c r="V6" s="1185"/>
      <c r="W6" s="1185"/>
      <c r="X6" s="1185"/>
      <c r="Y6" s="1185"/>
      <c r="Z6" s="1185"/>
      <c r="AA6" s="1185"/>
      <c r="AB6" s="1185"/>
      <c r="AC6" s="1185"/>
      <c r="AD6" s="1185"/>
      <c r="AE6" s="1185"/>
      <c r="AF6" s="1185"/>
      <c r="AG6" s="1185"/>
      <c r="AH6" s="1185"/>
      <c r="AI6" s="1188"/>
      <c r="AJ6" s="1180"/>
      <c r="AK6" s="892"/>
      <c r="AL6" s="892"/>
      <c r="AM6" s="892"/>
      <c r="AN6" s="892"/>
      <c r="AO6" s="892"/>
      <c r="AP6" s="892"/>
      <c r="AQ6" s="892"/>
      <c r="AR6" s="892"/>
      <c r="AS6" s="892"/>
      <c r="AT6" s="892"/>
    </row>
    <row r="7" spans="1:46" s="16" customFormat="1" ht="10.5" customHeight="1">
      <c r="A7" s="1175" t="s">
        <v>383</v>
      </c>
      <c r="B7" s="1176"/>
      <c r="C7" s="1176"/>
      <c r="D7" s="1176"/>
      <c r="E7" s="1176"/>
      <c r="F7" s="1176"/>
      <c r="G7" s="1176"/>
      <c r="H7" s="1176"/>
      <c r="I7" s="1176"/>
      <c r="J7" s="1176"/>
      <c r="K7" s="1176"/>
      <c r="L7" s="1176"/>
      <c r="M7" s="1176"/>
      <c r="N7" s="1176"/>
      <c r="O7" s="1177"/>
      <c r="P7" s="1175"/>
      <c r="Q7" s="1193"/>
      <c r="R7" s="1193"/>
      <c r="S7" s="1193"/>
      <c r="T7" s="1193"/>
      <c r="U7" s="1193"/>
      <c r="V7" s="1193"/>
      <c r="W7" s="1193"/>
      <c r="X7" s="1193"/>
      <c r="Y7" s="1193"/>
      <c r="Z7" s="1193"/>
      <c r="AA7" s="1193"/>
      <c r="AB7" s="1193"/>
      <c r="AC7" s="1194"/>
      <c r="AD7" s="1175" t="s">
        <v>384</v>
      </c>
      <c r="AE7" s="1193"/>
      <c r="AF7" s="1193"/>
      <c r="AG7" s="1193"/>
      <c r="AH7" s="1193"/>
      <c r="AI7" s="1194"/>
      <c r="AJ7" s="1180"/>
      <c r="AK7" s="892"/>
      <c r="AL7" s="892"/>
      <c r="AM7" s="892"/>
      <c r="AN7" s="892"/>
      <c r="AO7" s="892"/>
      <c r="AP7" s="892"/>
      <c r="AQ7" s="892"/>
      <c r="AR7" s="892"/>
      <c r="AS7" s="892"/>
      <c r="AT7" s="892"/>
    </row>
    <row r="8" spans="1:46" s="16" customFormat="1" ht="10.5" customHeight="1">
      <c r="A8" s="1189"/>
      <c r="B8" s="1190"/>
      <c r="C8" s="1190"/>
      <c r="D8" s="1190"/>
      <c r="E8" s="1190"/>
      <c r="F8" s="1190"/>
      <c r="G8" s="1190"/>
      <c r="H8" s="1190"/>
      <c r="I8" s="1190"/>
      <c r="J8" s="1190"/>
      <c r="K8" s="1190"/>
      <c r="L8" s="1190"/>
      <c r="M8" s="1190"/>
      <c r="N8" s="1190"/>
      <c r="O8" s="1191"/>
      <c r="P8" s="1195"/>
      <c r="Q8" s="1196"/>
      <c r="R8" s="1196"/>
      <c r="S8" s="1196"/>
      <c r="T8" s="1196"/>
      <c r="U8" s="1196"/>
      <c r="V8" s="1196"/>
      <c r="W8" s="1196"/>
      <c r="X8" s="1196"/>
      <c r="Y8" s="1196"/>
      <c r="Z8" s="1196"/>
      <c r="AA8" s="1196"/>
      <c r="AB8" s="1196"/>
      <c r="AC8" s="1197"/>
      <c r="AD8" s="1178"/>
      <c r="AE8" s="1179"/>
      <c r="AF8" s="1179"/>
      <c r="AG8" s="1179"/>
      <c r="AH8" s="1179"/>
      <c r="AI8" s="1186"/>
      <c r="AJ8" s="1180"/>
      <c r="AK8" s="892"/>
      <c r="AL8" s="892"/>
      <c r="AM8" s="892"/>
      <c r="AN8" s="892"/>
      <c r="AO8" s="892"/>
      <c r="AP8" s="892"/>
      <c r="AQ8" s="892"/>
      <c r="AR8" s="892"/>
      <c r="AS8" s="892"/>
      <c r="AT8" s="892"/>
    </row>
    <row r="9" spans="1:46" s="16" customFormat="1" ht="10.5" customHeight="1">
      <c r="A9" s="1192"/>
      <c r="B9" s="1190"/>
      <c r="C9" s="1190"/>
      <c r="D9" s="1190"/>
      <c r="E9" s="1190"/>
      <c r="F9" s="1190"/>
      <c r="G9" s="1190"/>
      <c r="H9" s="1190"/>
      <c r="I9" s="1190"/>
      <c r="J9" s="1190"/>
      <c r="K9" s="1190"/>
      <c r="L9" s="1190"/>
      <c r="M9" s="1190"/>
      <c r="N9" s="1190"/>
      <c r="O9" s="1191"/>
      <c r="P9" s="1198"/>
      <c r="Q9" s="1199"/>
      <c r="R9" s="1199"/>
      <c r="S9" s="1199"/>
      <c r="T9" s="1199"/>
      <c r="U9" s="1199"/>
      <c r="V9" s="1199"/>
      <c r="W9" s="1199"/>
      <c r="X9" s="1199"/>
      <c r="Y9" s="1199"/>
      <c r="Z9" s="1199"/>
      <c r="AA9" s="1199"/>
      <c r="AB9" s="1199"/>
      <c r="AC9" s="1200"/>
      <c r="AD9" s="1180"/>
      <c r="AE9" s="892"/>
      <c r="AF9" s="892"/>
      <c r="AG9" s="892"/>
      <c r="AH9" s="892"/>
      <c r="AI9" s="1187"/>
      <c r="AJ9" s="1180"/>
      <c r="AK9" s="892"/>
      <c r="AL9" s="892"/>
      <c r="AM9" s="892"/>
      <c r="AN9" s="892"/>
      <c r="AO9" s="892"/>
      <c r="AP9" s="892"/>
      <c r="AQ9" s="892"/>
      <c r="AR9" s="892"/>
      <c r="AS9" s="892"/>
      <c r="AT9" s="892"/>
    </row>
    <row r="10" spans="1:46" s="16" customFormat="1" ht="10.5" customHeight="1">
      <c r="A10" s="1192"/>
      <c r="B10" s="1190"/>
      <c r="C10" s="1190"/>
      <c r="D10" s="1190"/>
      <c r="E10" s="1190"/>
      <c r="F10" s="1190"/>
      <c r="G10" s="1190"/>
      <c r="H10" s="1190"/>
      <c r="I10" s="1190"/>
      <c r="J10" s="1190"/>
      <c r="K10" s="1190"/>
      <c r="L10" s="1190"/>
      <c r="M10" s="1190"/>
      <c r="N10" s="1190"/>
      <c r="O10" s="1191"/>
      <c r="P10" s="1201"/>
      <c r="Q10" s="1202"/>
      <c r="R10" s="1202"/>
      <c r="S10" s="1202"/>
      <c r="T10" s="1202"/>
      <c r="U10" s="1202"/>
      <c r="V10" s="1202"/>
      <c r="W10" s="1202"/>
      <c r="X10" s="1202"/>
      <c r="Y10" s="1202"/>
      <c r="Z10" s="1202"/>
      <c r="AA10" s="1202"/>
      <c r="AB10" s="1202"/>
      <c r="AC10" s="1203"/>
      <c r="AD10" s="1181"/>
      <c r="AE10" s="1182"/>
      <c r="AF10" s="1182"/>
      <c r="AG10" s="1182"/>
      <c r="AH10" s="1182"/>
      <c r="AI10" s="1188"/>
      <c r="AJ10" s="1180"/>
      <c r="AK10" s="892"/>
      <c r="AL10" s="892"/>
      <c r="AM10" s="892"/>
      <c r="AN10" s="892"/>
      <c r="AO10" s="892"/>
      <c r="AP10" s="892"/>
      <c r="AQ10" s="892"/>
      <c r="AR10" s="892"/>
      <c r="AS10" s="892"/>
      <c r="AT10" s="892"/>
    </row>
    <row r="11" spans="1:46" ht="6" customHeight="1">
      <c r="A11" s="1171" t="s">
        <v>385</v>
      </c>
      <c r="B11" s="801"/>
      <c r="C11" s="801"/>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1"/>
      <c r="AL11" s="801"/>
      <c r="AM11" s="801"/>
      <c r="AN11" s="801"/>
      <c r="AO11" s="801"/>
      <c r="AP11" s="801"/>
      <c r="AQ11" s="801"/>
      <c r="AR11" s="801"/>
      <c r="AS11" s="801"/>
      <c r="AT11" s="801"/>
    </row>
    <row r="12" spans="1:46" ht="6.75" customHeight="1">
      <c r="A12" s="801"/>
      <c r="B12" s="801"/>
      <c r="C12" s="801"/>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1"/>
      <c r="AL12" s="801"/>
      <c r="AM12" s="801"/>
      <c r="AN12" s="801"/>
      <c r="AO12" s="801"/>
      <c r="AP12" s="801"/>
      <c r="AQ12" s="801"/>
      <c r="AR12" s="801"/>
      <c r="AS12" s="801"/>
      <c r="AT12" s="801"/>
    </row>
    <row r="13" spans="1:46" ht="10.5" customHeight="1">
      <c r="A13" s="801"/>
      <c r="B13" s="801"/>
      <c r="C13" s="801"/>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1"/>
      <c r="AP13" s="801"/>
      <c r="AQ13" s="801"/>
      <c r="AR13" s="801"/>
      <c r="AS13" s="801"/>
      <c r="AT13" s="801"/>
    </row>
    <row r="14" spans="1:46" ht="10.5" customHeight="1">
      <c r="A14" s="801"/>
      <c r="B14" s="801"/>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1"/>
      <c r="AL14" s="801"/>
      <c r="AM14" s="801"/>
      <c r="AN14" s="801"/>
      <c r="AO14" s="801"/>
      <c r="AP14" s="801"/>
      <c r="AQ14" s="801"/>
      <c r="AR14" s="801"/>
      <c r="AS14" s="801"/>
      <c r="AT14" s="801"/>
    </row>
    <row r="15" spans="1:46" ht="6" customHeight="1">
      <c r="A15" s="801"/>
      <c r="B15" s="801"/>
      <c r="C15" s="801"/>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1"/>
      <c r="AM15" s="801"/>
      <c r="AN15" s="801"/>
      <c r="AO15" s="801"/>
      <c r="AP15" s="801"/>
      <c r="AQ15" s="801"/>
      <c r="AR15" s="801"/>
      <c r="AS15" s="801"/>
      <c r="AT15" s="801"/>
    </row>
    <row r="16" spans="1:46" ht="6.75" customHeight="1">
      <c r="A16" s="801"/>
      <c r="B16" s="801"/>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01"/>
      <c r="AS16" s="801"/>
      <c r="AT16" s="801"/>
    </row>
    <row r="17" spans="1:46" ht="3.75" customHeight="1">
      <c r="A17" s="801"/>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row>
    <row r="18" spans="1:46" ht="5.25" customHeight="1">
      <c r="A18" s="801"/>
      <c r="B18" s="801"/>
      <c r="C18" s="801"/>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01"/>
      <c r="AS18" s="801"/>
      <c r="AT18" s="801"/>
    </row>
    <row r="19" spans="1:46" s="41" customFormat="1" ht="10.5" customHeight="1">
      <c r="A19" s="1172" t="s">
        <v>386</v>
      </c>
      <c r="B19" s="801"/>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01"/>
      <c r="AO19" s="801"/>
      <c r="AP19" s="801"/>
      <c r="AQ19" s="801"/>
      <c r="AR19" s="801"/>
      <c r="AS19" s="801"/>
      <c r="AT19" s="801"/>
    </row>
    <row r="20" spans="1:46" s="41" customFormat="1" ht="10.5" customHeight="1">
      <c r="A20" s="801"/>
      <c r="B20" s="801"/>
      <c r="C20" s="801"/>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1"/>
      <c r="AL20" s="801"/>
      <c r="AM20" s="801"/>
      <c r="AN20" s="801"/>
      <c r="AO20" s="801"/>
      <c r="AP20" s="801"/>
      <c r="AQ20" s="801"/>
      <c r="AR20" s="801"/>
      <c r="AS20" s="801"/>
      <c r="AT20" s="801"/>
    </row>
    <row r="21" spans="1:46" s="41" customFormat="1" ht="10.5" customHeight="1">
      <c r="A21" s="1148"/>
      <c r="B21" s="1148"/>
      <c r="C21" s="1148"/>
      <c r="D21" s="1148"/>
      <c r="E21" s="1148"/>
      <c r="F21" s="1148"/>
      <c r="G21" s="1148"/>
      <c r="H21" s="1148"/>
      <c r="I21" s="1148"/>
      <c r="J21" s="1148"/>
      <c r="K21" s="1148"/>
      <c r="L21" s="1148"/>
      <c r="M21" s="1148"/>
      <c r="N21" s="1148"/>
      <c r="O21" s="1148"/>
      <c r="P21" s="1148"/>
      <c r="Q21" s="1148"/>
      <c r="R21" s="1148"/>
      <c r="S21" s="1148"/>
      <c r="T21" s="1148"/>
      <c r="U21" s="1148"/>
      <c r="V21" s="1148"/>
      <c r="W21" s="1148"/>
      <c r="X21" s="1148"/>
      <c r="Y21" s="1148"/>
      <c r="Z21" s="1148"/>
      <c r="AA21" s="1148"/>
      <c r="AB21" s="1148"/>
      <c r="AC21" s="1148"/>
      <c r="AD21" s="1148"/>
      <c r="AE21" s="1148"/>
      <c r="AF21" s="1148"/>
      <c r="AG21" s="1148"/>
      <c r="AH21" s="1148"/>
      <c r="AI21" s="1148"/>
      <c r="AJ21" s="1148"/>
      <c r="AK21" s="1148"/>
      <c r="AL21" s="1148"/>
      <c r="AM21" s="1148"/>
      <c r="AN21" s="1148"/>
      <c r="AO21" s="1148"/>
      <c r="AP21" s="1148"/>
      <c r="AQ21" s="1148"/>
      <c r="AR21" s="1148"/>
      <c r="AS21" s="1148"/>
      <c r="AT21" s="1148"/>
    </row>
    <row r="22" spans="1:46" s="41" customFormat="1" ht="10.5" customHeight="1">
      <c r="A22" s="1172" t="s">
        <v>387</v>
      </c>
      <c r="B22" s="801"/>
      <c r="C22" s="801"/>
      <c r="D22" s="801"/>
      <c r="E22" s="801"/>
      <c r="F22" s="801"/>
      <c r="G22" s="801"/>
      <c r="H22" s="801"/>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1"/>
      <c r="AK22" s="801"/>
      <c r="AL22" s="801"/>
      <c r="AM22" s="801"/>
      <c r="AN22" s="801"/>
      <c r="AO22" s="801"/>
      <c r="AP22" s="801"/>
      <c r="AQ22" s="801"/>
      <c r="AR22" s="801"/>
      <c r="AS22" s="801"/>
      <c r="AT22" s="801"/>
    </row>
    <row r="23" spans="1:46" s="41" customFormat="1" ht="10.5" customHeight="1">
      <c r="A23" s="801"/>
      <c r="B23" s="801"/>
      <c r="C23" s="801"/>
      <c r="D23" s="801"/>
      <c r="E23" s="801"/>
      <c r="F23" s="801"/>
      <c r="G23" s="801"/>
      <c r="H23" s="801"/>
      <c r="I23" s="801"/>
      <c r="J23" s="801"/>
      <c r="K23" s="801"/>
      <c r="L23" s="801"/>
      <c r="M23" s="801"/>
      <c r="N23" s="801"/>
      <c r="O23" s="801"/>
      <c r="P23" s="801"/>
      <c r="Q23" s="801"/>
      <c r="R23" s="801"/>
      <c r="S23" s="801"/>
      <c r="T23" s="801"/>
      <c r="U23" s="801"/>
      <c r="V23" s="801"/>
      <c r="W23" s="801"/>
      <c r="X23" s="801"/>
      <c r="Y23" s="801"/>
      <c r="Z23" s="801"/>
      <c r="AA23" s="801"/>
      <c r="AB23" s="801"/>
      <c r="AC23" s="801"/>
      <c r="AD23" s="801"/>
      <c r="AE23" s="801"/>
      <c r="AF23" s="801"/>
      <c r="AG23" s="801"/>
      <c r="AH23" s="801"/>
      <c r="AI23" s="801"/>
      <c r="AJ23" s="801"/>
      <c r="AK23" s="801"/>
      <c r="AL23" s="801"/>
      <c r="AM23" s="801"/>
      <c r="AN23" s="801"/>
      <c r="AO23" s="801"/>
      <c r="AP23" s="801"/>
      <c r="AQ23" s="801"/>
      <c r="AR23" s="801"/>
      <c r="AS23" s="801"/>
      <c r="AT23" s="801"/>
    </row>
    <row r="24" spans="1:46" s="41" customFormat="1" ht="10.5" customHeight="1">
      <c r="B24" s="1173" t="s">
        <v>388</v>
      </c>
      <c r="C24" s="1173"/>
      <c r="D24" s="1173"/>
      <c r="E24" s="1173"/>
      <c r="F24" s="1173"/>
      <c r="G24" s="1173"/>
      <c r="H24" s="1173"/>
      <c r="I24" s="1173"/>
      <c r="J24" s="1173"/>
      <c r="K24" s="1173"/>
      <c r="L24" s="1173"/>
      <c r="M24" s="1173"/>
      <c r="N24" s="1173"/>
      <c r="O24" s="1173"/>
      <c r="P24" s="1173"/>
      <c r="Q24" s="1173"/>
      <c r="R24" s="1173"/>
      <c r="S24" s="1173"/>
      <c r="T24" s="1173"/>
      <c r="U24" s="1173"/>
      <c r="V24" s="1173"/>
      <c r="W24" s="1173"/>
      <c r="X24" s="1173"/>
      <c r="Y24" s="1173"/>
      <c r="Z24" s="1173"/>
      <c r="AA24" s="1173"/>
      <c r="AB24" s="1173"/>
      <c r="AC24" s="1173"/>
      <c r="AD24" s="1"/>
      <c r="AE24" s="1"/>
      <c r="AF24" s="1"/>
      <c r="AG24" s="856" t="s">
        <v>389</v>
      </c>
      <c r="AH24" s="856"/>
      <c r="AI24" s="1174">
        <f>'01.入会申込書'!AP25</f>
        <v>0</v>
      </c>
      <c r="AJ24" s="1174"/>
      <c r="AK24" s="856" t="s">
        <v>287</v>
      </c>
      <c r="AL24" s="856"/>
      <c r="AM24" s="1174">
        <f>'01.入会申込書'!AT25</f>
        <v>0</v>
      </c>
      <c r="AN24" s="1174"/>
      <c r="AO24" s="856" t="s">
        <v>288</v>
      </c>
      <c r="AP24" s="856"/>
      <c r="AQ24" s="1174">
        <f>'01.入会申込書'!AX25</f>
        <v>0</v>
      </c>
      <c r="AR24" s="1174"/>
      <c r="AS24" s="856" t="s">
        <v>289</v>
      </c>
      <c r="AT24" s="856"/>
    </row>
    <row r="25" spans="1:46" s="41" customFormat="1" ht="10.5" customHeight="1">
      <c r="A25" s="13"/>
      <c r="B25" s="1173"/>
      <c r="C25" s="1173"/>
      <c r="D25" s="1173"/>
      <c r="E25" s="1173"/>
      <c r="F25" s="1173"/>
      <c r="G25" s="1173"/>
      <c r="H25" s="1173"/>
      <c r="I25" s="1173"/>
      <c r="J25" s="1173"/>
      <c r="K25" s="1173"/>
      <c r="L25" s="1173"/>
      <c r="M25" s="1173"/>
      <c r="N25" s="1173"/>
      <c r="O25" s="1173"/>
      <c r="P25" s="1173"/>
      <c r="Q25" s="1173"/>
      <c r="R25" s="1173"/>
      <c r="S25" s="1173"/>
      <c r="T25" s="1173"/>
      <c r="U25" s="1173"/>
      <c r="V25" s="1173"/>
      <c r="W25" s="1173"/>
      <c r="X25" s="1173"/>
      <c r="Y25" s="1173"/>
      <c r="Z25" s="1173"/>
      <c r="AA25" s="1173"/>
      <c r="AB25" s="1173"/>
      <c r="AC25" s="1173"/>
      <c r="AD25" s="1"/>
      <c r="AE25" s="1"/>
      <c r="AF25" s="1"/>
      <c r="AG25" s="856"/>
      <c r="AH25" s="856"/>
      <c r="AI25" s="1174"/>
      <c r="AJ25" s="1174"/>
      <c r="AK25" s="856"/>
      <c r="AL25" s="856"/>
      <c r="AM25" s="1174"/>
      <c r="AN25" s="1174"/>
      <c r="AO25" s="856"/>
      <c r="AP25" s="856"/>
      <c r="AQ25" s="1174"/>
      <c r="AR25" s="1174"/>
      <c r="AS25" s="856"/>
      <c r="AT25" s="856"/>
    </row>
    <row r="26" spans="1:46" s="41" customFormat="1" ht="7.5" customHeight="1">
      <c r="A26" s="1147"/>
      <c r="B26" s="1148"/>
      <c r="C26" s="1148"/>
      <c r="D26" s="1148"/>
      <c r="E26" s="1148"/>
      <c r="F26" s="1148"/>
      <c r="G26" s="1148"/>
      <c r="H26" s="1148"/>
      <c r="I26" s="1148"/>
      <c r="J26" s="1148"/>
      <c r="K26" s="1148"/>
      <c r="L26" s="1148"/>
      <c r="M26" s="1148"/>
      <c r="N26" s="1148"/>
      <c r="O26" s="1148"/>
      <c r="P26" s="1148"/>
      <c r="Q26" s="1148"/>
      <c r="R26" s="1148"/>
      <c r="S26" s="1148"/>
      <c r="T26" s="1148"/>
      <c r="U26" s="1148"/>
      <c r="V26" s="1148"/>
      <c r="W26" s="1148"/>
      <c r="X26" s="1148"/>
      <c r="Y26" s="1148"/>
      <c r="Z26" s="1148"/>
      <c r="AA26" s="1148"/>
      <c r="AB26" s="1148"/>
      <c r="AC26" s="1148"/>
      <c r="AD26" s="1148"/>
      <c r="AE26" s="1148"/>
      <c r="AF26" s="1148"/>
      <c r="AG26" s="1148"/>
      <c r="AH26" s="1148"/>
      <c r="AI26" s="1148"/>
      <c r="AJ26" s="1148"/>
      <c r="AK26" s="1148"/>
      <c r="AL26" s="1148"/>
      <c r="AM26" s="1148"/>
      <c r="AN26" s="1148"/>
      <c r="AO26" s="1148"/>
      <c r="AP26" s="1148"/>
      <c r="AQ26" s="1148"/>
      <c r="AR26" s="1148"/>
      <c r="AS26" s="1148"/>
      <c r="AT26" s="1148"/>
    </row>
    <row r="27" spans="1:46" s="41" customFormat="1" ht="11.25" customHeight="1">
      <c r="A27" s="1083"/>
      <c r="B27" s="1079"/>
      <c r="C27" s="1079"/>
      <c r="D27" s="1079"/>
      <c r="E27" s="1127" t="s">
        <v>390</v>
      </c>
      <c r="F27" s="1128"/>
      <c r="G27" s="1128"/>
      <c r="H27" s="1128"/>
      <c r="I27" s="158"/>
      <c r="J27" s="1149">
        <f>'01.入会申込書'!M33</f>
        <v>0</v>
      </c>
      <c r="K27" s="1150"/>
      <c r="L27" s="1150"/>
      <c r="M27" s="1150"/>
      <c r="N27" s="1150"/>
      <c r="O27" s="1150"/>
      <c r="P27" s="1150"/>
      <c r="Q27" s="1150"/>
      <c r="R27" s="1150"/>
      <c r="S27" s="1150"/>
      <c r="T27" s="1150"/>
      <c r="U27" s="1150"/>
      <c r="V27" s="1150"/>
      <c r="W27" s="1150"/>
      <c r="X27" s="1150"/>
      <c r="Y27" s="1150"/>
      <c r="Z27" s="1150"/>
      <c r="AA27" s="1150"/>
      <c r="AB27" s="1150"/>
      <c r="AC27" s="1150"/>
      <c r="AD27" s="1150"/>
      <c r="AE27" s="1150"/>
      <c r="AF27" s="1150"/>
      <c r="AG27" s="1150"/>
      <c r="AH27" s="1150"/>
      <c r="AI27" s="1150"/>
      <c r="AJ27" s="1150"/>
      <c r="AK27" s="1150"/>
      <c r="AL27" s="1150"/>
      <c r="AM27" s="1150"/>
      <c r="AN27" s="1150"/>
      <c r="AO27" s="1150"/>
      <c r="AP27" s="1150"/>
      <c r="AQ27" s="1150"/>
      <c r="AR27" s="1150"/>
      <c r="AS27" s="1150"/>
      <c r="AT27" s="1151"/>
    </row>
    <row r="28" spans="1:46" s="41" customFormat="1" ht="11.25" customHeight="1">
      <c r="A28" s="1084"/>
      <c r="B28" s="800" t="s">
        <v>391</v>
      </c>
      <c r="C28" s="800"/>
      <c r="D28" s="800"/>
      <c r="E28" s="800"/>
      <c r="F28" s="800"/>
      <c r="G28" s="800"/>
      <c r="H28" s="800"/>
      <c r="I28" s="1073"/>
      <c r="J28" s="1152">
        <f>'01.入会申込書'!M35</f>
        <v>0</v>
      </c>
      <c r="K28" s="1153"/>
      <c r="L28" s="1153"/>
      <c r="M28" s="1153"/>
      <c r="N28" s="1153"/>
      <c r="O28" s="1153"/>
      <c r="P28" s="1153"/>
      <c r="Q28" s="1153"/>
      <c r="R28" s="1153"/>
      <c r="S28" s="1153"/>
      <c r="T28" s="1153"/>
      <c r="U28" s="1153"/>
      <c r="V28" s="1153"/>
      <c r="W28" s="1153"/>
      <c r="X28" s="1153"/>
      <c r="Y28" s="1153"/>
      <c r="Z28" s="1153"/>
      <c r="AA28" s="1153"/>
      <c r="AB28" s="1153"/>
      <c r="AC28" s="1153"/>
      <c r="AD28" s="1153"/>
      <c r="AE28" s="1153"/>
      <c r="AF28" s="1153"/>
      <c r="AG28" s="1153"/>
      <c r="AH28" s="1153"/>
      <c r="AI28" s="1153"/>
      <c r="AJ28" s="1153"/>
      <c r="AK28" s="1153"/>
      <c r="AL28" s="1153"/>
      <c r="AM28" s="1153"/>
      <c r="AN28" s="1153"/>
      <c r="AO28" s="1153"/>
      <c r="AP28" s="1153"/>
      <c r="AQ28" s="1153"/>
      <c r="AR28" s="1153"/>
      <c r="AS28" s="1153"/>
      <c r="AT28" s="1154"/>
    </row>
    <row r="29" spans="1:46" s="41" customFormat="1" ht="11.25" customHeight="1">
      <c r="A29" s="1084"/>
      <c r="B29" s="800"/>
      <c r="C29" s="800"/>
      <c r="D29" s="800"/>
      <c r="E29" s="800"/>
      <c r="F29" s="800"/>
      <c r="G29" s="800"/>
      <c r="H29" s="800"/>
      <c r="I29" s="1074"/>
      <c r="J29" s="1155"/>
      <c r="K29" s="1143"/>
      <c r="L29" s="1143"/>
      <c r="M29" s="1143"/>
      <c r="N29" s="1143"/>
      <c r="O29" s="1143"/>
      <c r="P29" s="1143"/>
      <c r="Q29" s="1143"/>
      <c r="R29" s="1143"/>
      <c r="S29" s="1143"/>
      <c r="T29" s="1143"/>
      <c r="U29" s="1143"/>
      <c r="V29" s="1143"/>
      <c r="W29" s="1143"/>
      <c r="X29" s="1143"/>
      <c r="Y29" s="1143"/>
      <c r="Z29" s="1143"/>
      <c r="AA29" s="1143"/>
      <c r="AB29" s="1143"/>
      <c r="AC29" s="1143"/>
      <c r="AD29" s="1143"/>
      <c r="AE29" s="1143"/>
      <c r="AF29" s="1143"/>
      <c r="AG29" s="1143"/>
      <c r="AH29" s="1143"/>
      <c r="AI29" s="1143"/>
      <c r="AJ29" s="1143"/>
      <c r="AK29" s="1143"/>
      <c r="AL29" s="1143"/>
      <c r="AM29" s="1143"/>
      <c r="AN29" s="1143"/>
      <c r="AO29" s="1143"/>
      <c r="AP29" s="1143"/>
      <c r="AQ29" s="1143"/>
      <c r="AR29" s="1143"/>
      <c r="AS29" s="1143"/>
      <c r="AT29" s="1156"/>
    </row>
    <row r="30" spans="1:46" s="41" customFormat="1" ht="11.25" customHeight="1">
      <c r="A30" s="1084"/>
      <c r="B30" s="800"/>
      <c r="C30" s="800"/>
      <c r="D30" s="800"/>
      <c r="E30" s="800"/>
      <c r="F30" s="800"/>
      <c r="G30" s="800"/>
      <c r="H30" s="800"/>
      <c r="I30" s="1074"/>
      <c r="J30" s="1155"/>
      <c r="K30" s="1143"/>
      <c r="L30" s="1143"/>
      <c r="M30" s="1143"/>
      <c r="N30" s="1143"/>
      <c r="O30" s="1143"/>
      <c r="P30" s="1143"/>
      <c r="Q30" s="1143"/>
      <c r="R30" s="1143"/>
      <c r="S30" s="1143"/>
      <c r="T30" s="1143"/>
      <c r="U30" s="1143"/>
      <c r="V30" s="1143"/>
      <c r="W30" s="1143"/>
      <c r="X30" s="1143"/>
      <c r="Y30" s="1143"/>
      <c r="Z30" s="1143"/>
      <c r="AA30" s="1143"/>
      <c r="AB30" s="1143"/>
      <c r="AC30" s="1143"/>
      <c r="AD30" s="1143"/>
      <c r="AE30" s="1143"/>
      <c r="AF30" s="1143"/>
      <c r="AG30" s="1143"/>
      <c r="AH30" s="1143"/>
      <c r="AI30" s="1143"/>
      <c r="AJ30" s="1143"/>
      <c r="AK30" s="1143"/>
      <c r="AL30" s="1143"/>
      <c r="AM30" s="1143"/>
      <c r="AN30" s="1143"/>
      <c r="AO30" s="1143"/>
      <c r="AP30" s="1143"/>
      <c r="AQ30" s="1143"/>
      <c r="AR30" s="1143"/>
      <c r="AS30" s="1143"/>
      <c r="AT30" s="1156"/>
    </row>
    <row r="31" spans="1:46" s="41" customFormat="1" ht="11.25" customHeight="1">
      <c r="A31" s="1084"/>
      <c r="B31" s="800"/>
      <c r="C31" s="800"/>
      <c r="D31" s="800"/>
      <c r="E31" s="800"/>
      <c r="F31" s="800"/>
      <c r="G31" s="800"/>
      <c r="H31" s="800"/>
      <c r="I31" s="1074"/>
      <c r="J31" s="1155"/>
      <c r="K31" s="1143"/>
      <c r="L31" s="1143"/>
      <c r="M31" s="1143"/>
      <c r="N31" s="1143"/>
      <c r="O31" s="1143"/>
      <c r="P31" s="1143"/>
      <c r="Q31" s="1143"/>
      <c r="R31" s="1143"/>
      <c r="S31" s="1143"/>
      <c r="T31" s="1143"/>
      <c r="U31" s="1143"/>
      <c r="V31" s="1143"/>
      <c r="W31" s="1143"/>
      <c r="X31" s="1143"/>
      <c r="Y31" s="1143"/>
      <c r="Z31" s="1143"/>
      <c r="AA31" s="1143"/>
      <c r="AB31" s="1143"/>
      <c r="AC31" s="1143"/>
      <c r="AD31" s="1143"/>
      <c r="AE31" s="1143"/>
      <c r="AF31" s="1143"/>
      <c r="AG31" s="1143"/>
      <c r="AH31" s="1143"/>
      <c r="AI31" s="1143"/>
      <c r="AJ31" s="1143"/>
      <c r="AK31" s="1143"/>
      <c r="AL31" s="1143"/>
      <c r="AM31" s="1143"/>
      <c r="AN31" s="1143"/>
      <c r="AO31" s="1143"/>
      <c r="AP31" s="1143"/>
      <c r="AQ31" s="1143"/>
      <c r="AR31" s="1143"/>
      <c r="AS31" s="1143"/>
      <c r="AT31" s="1156"/>
    </row>
    <row r="32" spans="1:46" s="41" customFormat="1" ht="11.25" customHeight="1">
      <c r="A32" s="1085"/>
      <c r="B32" s="1086"/>
      <c r="C32" s="1086"/>
      <c r="D32" s="1086"/>
      <c r="E32" s="1086"/>
      <c r="F32" s="1086"/>
      <c r="G32" s="1086"/>
      <c r="H32" s="1086"/>
      <c r="I32" s="817"/>
      <c r="J32" s="1157"/>
      <c r="K32" s="1144"/>
      <c r="L32" s="1144"/>
      <c r="M32" s="1144"/>
      <c r="N32" s="1144"/>
      <c r="O32" s="1144"/>
      <c r="P32" s="1144"/>
      <c r="Q32" s="1144"/>
      <c r="R32" s="1144"/>
      <c r="S32" s="1144"/>
      <c r="T32" s="1144"/>
      <c r="U32" s="1144"/>
      <c r="V32" s="1144"/>
      <c r="W32" s="1144"/>
      <c r="X32" s="1144"/>
      <c r="Y32" s="1144"/>
      <c r="Z32" s="1144"/>
      <c r="AA32" s="1144"/>
      <c r="AB32" s="1144"/>
      <c r="AC32" s="1144"/>
      <c r="AD32" s="1144"/>
      <c r="AE32" s="1144"/>
      <c r="AF32" s="1144"/>
      <c r="AG32" s="1144"/>
      <c r="AH32" s="1144"/>
      <c r="AI32" s="1144"/>
      <c r="AJ32" s="1144"/>
      <c r="AK32" s="1144"/>
      <c r="AL32" s="1144"/>
      <c r="AM32" s="1144"/>
      <c r="AN32" s="1144"/>
      <c r="AO32" s="1144"/>
      <c r="AP32" s="1144"/>
      <c r="AQ32" s="1144"/>
      <c r="AR32" s="1144"/>
      <c r="AS32" s="1144"/>
      <c r="AT32" s="1158"/>
    </row>
    <row r="33" spans="1:46" s="41" customFormat="1" ht="11.25" customHeight="1">
      <c r="A33" s="1083"/>
      <c r="B33" s="1079"/>
      <c r="C33" s="1079"/>
      <c r="D33" s="1079"/>
      <c r="E33" s="1127" t="s">
        <v>390</v>
      </c>
      <c r="F33" s="1128"/>
      <c r="G33" s="1128"/>
      <c r="H33" s="1128"/>
      <c r="I33" s="158"/>
      <c r="J33" s="1149">
        <f>'01.入会申込書'!M45</f>
        <v>0</v>
      </c>
      <c r="K33" s="1150"/>
      <c r="L33" s="1150"/>
      <c r="M33" s="1150"/>
      <c r="N33" s="1150"/>
      <c r="O33" s="1150"/>
      <c r="P33" s="1150"/>
      <c r="Q33" s="1150"/>
      <c r="R33" s="1150"/>
      <c r="S33" s="1150"/>
      <c r="T33" s="1150"/>
      <c r="U33" s="1150"/>
      <c r="V33" s="1150"/>
      <c r="W33" s="1150"/>
      <c r="X33" s="1150"/>
      <c r="Y33" s="1150"/>
      <c r="Z33" s="1150"/>
      <c r="AA33" s="1151"/>
      <c r="AB33" s="1159" t="s">
        <v>392</v>
      </c>
      <c r="AC33" s="1160"/>
      <c r="AD33" s="1160"/>
      <c r="AE33" s="1161"/>
      <c r="AF33" s="1106">
        <f>'01.入会申込書'!AF45</f>
        <v>0</v>
      </c>
      <c r="AG33" s="1081"/>
      <c r="AH33" s="1081"/>
      <c r="AI33" s="1081">
        <f>'01.入会申込書'!AJ45</f>
        <v>0</v>
      </c>
      <c r="AJ33" s="1165"/>
      <c r="AK33" s="1079" t="s">
        <v>297</v>
      </c>
      <c r="AL33" s="1167"/>
      <c r="AM33" s="1081">
        <f>'01.入会申込書'!AP45</f>
        <v>0</v>
      </c>
      <c r="AN33" s="1165"/>
      <c r="AO33" s="1079" t="s">
        <v>393</v>
      </c>
      <c r="AP33" s="1167"/>
      <c r="AQ33" s="1081">
        <f>'01.入会申込書'!AT45</f>
        <v>0</v>
      </c>
      <c r="AR33" s="1165"/>
      <c r="AS33" s="1079" t="s">
        <v>394</v>
      </c>
      <c r="AT33" s="1073"/>
    </row>
    <row r="34" spans="1:46" s="41" customFormat="1" ht="11.25" customHeight="1">
      <c r="A34" s="1084"/>
      <c r="B34" s="800" t="s">
        <v>395</v>
      </c>
      <c r="C34" s="800"/>
      <c r="D34" s="800"/>
      <c r="E34" s="800"/>
      <c r="F34" s="800"/>
      <c r="G34" s="800"/>
      <c r="H34" s="800"/>
      <c r="I34" s="1073"/>
      <c r="J34" s="1152">
        <f>'01.入会申込書'!M47</f>
        <v>0</v>
      </c>
      <c r="K34" s="1153"/>
      <c r="L34" s="1153"/>
      <c r="M34" s="1153"/>
      <c r="N34" s="1153"/>
      <c r="O34" s="1153"/>
      <c r="P34" s="1153"/>
      <c r="Q34" s="1153"/>
      <c r="R34" s="1153"/>
      <c r="S34" s="1153"/>
      <c r="T34" s="1153"/>
      <c r="U34" s="1153"/>
      <c r="V34" s="1153"/>
      <c r="W34" s="1153"/>
      <c r="X34" s="1153"/>
      <c r="Y34" s="1153"/>
      <c r="Z34" s="1153"/>
      <c r="AA34" s="1154"/>
      <c r="AB34" s="1162"/>
      <c r="AC34" s="1163"/>
      <c r="AD34" s="1163"/>
      <c r="AE34" s="1164"/>
      <c r="AF34" s="1107"/>
      <c r="AG34" s="1082"/>
      <c r="AH34" s="1082"/>
      <c r="AI34" s="1166"/>
      <c r="AJ34" s="1166"/>
      <c r="AK34" s="1148"/>
      <c r="AL34" s="1148"/>
      <c r="AM34" s="1166"/>
      <c r="AN34" s="1166"/>
      <c r="AO34" s="1148"/>
      <c r="AP34" s="1148"/>
      <c r="AQ34" s="1166"/>
      <c r="AR34" s="1166"/>
      <c r="AS34" s="799"/>
      <c r="AT34" s="1074"/>
    </row>
    <row r="35" spans="1:46" s="41" customFormat="1" ht="11.25" customHeight="1">
      <c r="A35" s="1084"/>
      <c r="B35" s="800"/>
      <c r="C35" s="800"/>
      <c r="D35" s="800"/>
      <c r="E35" s="800"/>
      <c r="F35" s="800"/>
      <c r="G35" s="800"/>
      <c r="H35" s="800"/>
      <c r="I35" s="1074"/>
      <c r="J35" s="1155"/>
      <c r="K35" s="1143"/>
      <c r="L35" s="1143"/>
      <c r="M35" s="1143"/>
      <c r="N35" s="1143"/>
      <c r="O35" s="1143"/>
      <c r="P35" s="1143"/>
      <c r="Q35" s="1143"/>
      <c r="R35" s="1143"/>
      <c r="S35" s="1143"/>
      <c r="T35" s="1143"/>
      <c r="U35" s="1143"/>
      <c r="V35" s="1143"/>
      <c r="W35" s="1143"/>
      <c r="X35" s="1143"/>
      <c r="Y35" s="1143"/>
      <c r="Z35" s="1143"/>
      <c r="AA35" s="1156"/>
      <c r="AB35" s="1162"/>
      <c r="AC35" s="1163"/>
      <c r="AD35" s="1163"/>
      <c r="AE35" s="1164"/>
      <c r="AF35" s="1107"/>
      <c r="AG35" s="1082"/>
      <c r="AH35" s="1082"/>
      <c r="AI35" s="1166"/>
      <c r="AJ35" s="1166"/>
      <c r="AK35" s="1148"/>
      <c r="AL35" s="1148"/>
      <c r="AM35" s="1166"/>
      <c r="AN35" s="1166"/>
      <c r="AO35" s="1148"/>
      <c r="AP35" s="1148"/>
      <c r="AQ35" s="1166"/>
      <c r="AR35" s="1166"/>
      <c r="AS35" s="799"/>
      <c r="AT35" s="1074"/>
    </row>
    <row r="36" spans="1:46" s="41" customFormat="1" ht="11.25" customHeight="1">
      <c r="A36" s="1084"/>
      <c r="B36" s="800"/>
      <c r="C36" s="800"/>
      <c r="D36" s="800"/>
      <c r="E36" s="800"/>
      <c r="F36" s="800"/>
      <c r="G36" s="800"/>
      <c r="H36" s="800"/>
      <c r="I36" s="1074"/>
      <c r="J36" s="1155"/>
      <c r="K36" s="1143"/>
      <c r="L36" s="1143"/>
      <c r="M36" s="1143"/>
      <c r="N36" s="1143"/>
      <c r="O36" s="1143"/>
      <c r="P36" s="1143"/>
      <c r="Q36" s="1143"/>
      <c r="R36" s="1143"/>
      <c r="S36" s="1143"/>
      <c r="T36" s="1143"/>
      <c r="U36" s="1143"/>
      <c r="V36" s="1143"/>
      <c r="W36" s="1143"/>
      <c r="X36" s="1143"/>
      <c r="Y36" s="1143"/>
      <c r="Z36" s="1143"/>
      <c r="AA36" s="1156"/>
      <c r="AB36" s="1162" t="s">
        <v>396</v>
      </c>
      <c r="AC36" s="1163"/>
      <c r="AD36" s="1163"/>
      <c r="AE36" s="1164"/>
      <c r="AF36" s="1107">
        <f>'01.入会申込書'!AY45</f>
        <v>0</v>
      </c>
      <c r="AG36" s="1082"/>
      <c r="AH36" s="1082"/>
      <c r="AI36" s="1082"/>
      <c r="AJ36" s="1082"/>
      <c r="AK36" s="1082"/>
      <c r="AL36" s="1082"/>
      <c r="AM36" s="1082"/>
      <c r="AN36" s="1082"/>
      <c r="AO36" s="1082"/>
      <c r="AP36" s="1082"/>
      <c r="AQ36" s="1082"/>
      <c r="AR36" s="1082"/>
      <c r="AS36" s="1082"/>
      <c r="AT36" s="1140"/>
    </row>
    <row r="37" spans="1:46" s="41" customFormat="1" ht="6.75" customHeight="1">
      <c r="A37" s="1084"/>
      <c r="B37" s="800"/>
      <c r="C37" s="800"/>
      <c r="D37" s="800"/>
      <c r="E37" s="800"/>
      <c r="F37" s="800"/>
      <c r="G37" s="800"/>
      <c r="H37" s="800"/>
      <c r="I37" s="1074"/>
      <c r="J37" s="1155"/>
      <c r="K37" s="1143"/>
      <c r="L37" s="1143"/>
      <c r="M37" s="1143"/>
      <c r="N37" s="1143"/>
      <c r="O37" s="1143"/>
      <c r="P37" s="1143"/>
      <c r="Q37" s="1143"/>
      <c r="R37" s="1143"/>
      <c r="S37" s="1143"/>
      <c r="T37" s="1143"/>
      <c r="U37" s="1143"/>
      <c r="V37" s="1143"/>
      <c r="W37" s="1143"/>
      <c r="X37" s="1143"/>
      <c r="Y37" s="1143"/>
      <c r="Z37" s="1143"/>
      <c r="AA37" s="1156"/>
      <c r="AB37" s="1162"/>
      <c r="AC37" s="1163"/>
      <c r="AD37" s="1163"/>
      <c r="AE37" s="1164"/>
      <c r="AF37" s="1107"/>
      <c r="AG37" s="1082"/>
      <c r="AH37" s="1082"/>
      <c r="AI37" s="1082"/>
      <c r="AJ37" s="1082"/>
      <c r="AK37" s="1082"/>
      <c r="AL37" s="1082"/>
      <c r="AM37" s="1082"/>
      <c r="AN37" s="1082"/>
      <c r="AO37" s="1082"/>
      <c r="AP37" s="1082"/>
      <c r="AQ37" s="1082"/>
      <c r="AR37" s="1082"/>
      <c r="AS37" s="1082"/>
      <c r="AT37" s="1140"/>
    </row>
    <row r="38" spans="1:46" s="41" customFormat="1" ht="6" customHeight="1">
      <c r="A38" s="1085"/>
      <c r="B38" s="1086"/>
      <c r="C38" s="1086"/>
      <c r="D38" s="1086"/>
      <c r="E38" s="1086"/>
      <c r="F38" s="1086"/>
      <c r="G38" s="1086"/>
      <c r="H38" s="1086"/>
      <c r="I38" s="817"/>
      <c r="J38" s="1157"/>
      <c r="K38" s="1144"/>
      <c r="L38" s="1144"/>
      <c r="M38" s="1144"/>
      <c r="N38" s="1144"/>
      <c r="O38" s="1144"/>
      <c r="P38" s="1144"/>
      <c r="Q38" s="1144"/>
      <c r="R38" s="1144"/>
      <c r="S38" s="1144"/>
      <c r="T38" s="1144"/>
      <c r="U38" s="1144"/>
      <c r="V38" s="1144"/>
      <c r="W38" s="1144"/>
      <c r="X38" s="1144"/>
      <c r="Y38" s="1144"/>
      <c r="Z38" s="1144"/>
      <c r="AA38" s="1158"/>
      <c r="AB38" s="1168"/>
      <c r="AC38" s="1169"/>
      <c r="AD38" s="1169"/>
      <c r="AE38" s="1170"/>
      <c r="AF38" s="1108"/>
      <c r="AG38" s="1099"/>
      <c r="AH38" s="1099"/>
      <c r="AI38" s="1099"/>
      <c r="AJ38" s="1099"/>
      <c r="AK38" s="1099"/>
      <c r="AL38" s="1099"/>
      <c r="AM38" s="1099"/>
      <c r="AN38" s="1099"/>
      <c r="AO38" s="1099"/>
      <c r="AP38" s="1099"/>
      <c r="AQ38" s="1099"/>
      <c r="AR38" s="1099"/>
      <c r="AS38" s="1099"/>
      <c r="AT38" s="1141"/>
    </row>
    <row r="39" spans="1:46" s="41" customFormat="1" ht="11.25" customHeight="1">
      <c r="A39" s="812"/>
      <c r="B39" s="1079"/>
      <c r="C39" s="1079"/>
      <c r="D39" s="1079"/>
      <c r="E39" s="1127" t="s">
        <v>390</v>
      </c>
      <c r="F39" s="1128"/>
      <c r="G39" s="1128"/>
      <c r="H39" s="1128"/>
      <c r="I39" s="158"/>
      <c r="J39" s="1129"/>
      <c r="K39" s="1130"/>
      <c r="L39" s="1130"/>
      <c r="M39" s="1130"/>
      <c r="N39" s="1130"/>
      <c r="O39" s="1130"/>
      <c r="P39" s="1130"/>
      <c r="Q39" s="1130"/>
      <c r="R39" s="1130"/>
      <c r="S39" s="1130"/>
      <c r="T39" s="1130"/>
      <c r="U39" s="1130"/>
      <c r="V39" s="1130"/>
      <c r="W39" s="1130"/>
      <c r="X39" s="1130"/>
      <c r="Y39" s="1130"/>
      <c r="Z39" s="1130"/>
      <c r="AA39" s="1130"/>
      <c r="AB39" s="1130"/>
      <c r="AC39" s="1130"/>
      <c r="AD39" s="1130"/>
      <c r="AE39" s="1130"/>
      <c r="AF39" s="1130"/>
      <c r="AG39" s="1130"/>
      <c r="AH39" s="1130"/>
      <c r="AI39" s="1130"/>
      <c r="AJ39" s="1130"/>
      <c r="AK39" s="1130"/>
      <c r="AL39" s="1130"/>
      <c r="AM39" s="1130"/>
      <c r="AN39" s="1130"/>
      <c r="AO39" s="1130"/>
      <c r="AP39" s="1130"/>
      <c r="AQ39" s="1130"/>
      <c r="AR39" s="1130"/>
      <c r="AS39" s="1130"/>
      <c r="AT39" s="1131"/>
    </row>
    <row r="40" spans="1:46" s="41" customFormat="1" ht="11.25" customHeight="1">
      <c r="A40" s="1071"/>
      <c r="B40" s="1142" t="s">
        <v>397</v>
      </c>
      <c r="C40" s="1142"/>
      <c r="D40" s="1142"/>
      <c r="E40" s="1142"/>
      <c r="F40" s="1142"/>
      <c r="G40" s="1142"/>
      <c r="H40" s="1142"/>
      <c r="I40" s="1079"/>
      <c r="J40" s="157" t="s">
        <v>398</v>
      </c>
      <c r="K40" s="1134">
        <f>'01.入会申込書'!O38</f>
        <v>0</v>
      </c>
      <c r="L40" s="1135"/>
      <c r="M40" s="1135"/>
      <c r="N40" s="1135"/>
      <c r="O40" s="159" t="s">
        <v>399</v>
      </c>
      <c r="P40" s="1134">
        <f>'01.入会申込書'!S38</f>
        <v>0</v>
      </c>
      <c r="Q40" s="1135"/>
      <c r="R40" s="1135"/>
      <c r="S40" s="1135"/>
      <c r="T40" s="1135"/>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1"/>
    </row>
    <row r="41" spans="1:46" s="41" customFormat="1" ht="11.25" customHeight="1">
      <c r="A41" s="1071"/>
      <c r="B41" s="1142"/>
      <c r="C41" s="1142"/>
      <c r="D41" s="1142"/>
      <c r="E41" s="1142"/>
      <c r="F41" s="1142"/>
      <c r="G41" s="1142"/>
      <c r="H41" s="1142"/>
      <c r="I41" s="1074"/>
      <c r="J41" s="1143">
        <f>'01.入会申込書'!M39</f>
        <v>0</v>
      </c>
      <c r="K41" s="1143"/>
      <c r="L41" s="1143"/>
      <c r="M41" s="1143"/>
      <c r="N41" s="1143"/>
      <c r="O41" s="1143"/>
      <c r="P41" s="1143"/>
      <c r="Q41" s="1143"/>
      <c r="R41" s="1143"/>
      <c r="S41" s="1143"/>
      <c r="T41" s="1143"/>
      <c r="U41" s="1143"/>
      <c r="V41" s="1143"/>
      <c r="W41" s="1143"/>
      <c r="X41" s="1143"/>
      <c r="Y41" s="1143"/>
      <c r="Z41" s="1143"/>
      <c r="AA41" s="1143"/>
      <c r="AB41" s="1143"/>
      <c r="AC41" s="1143"/>
      <c r="AD41" s="1143"/>
      <c r="AE41" s="1143"/>
      <c r="AF41" s="1143"/>
      <c r="AG41" s="799" t="s">
        <v>400</v>
      </c>
      <c r="AH41" s="799"/>
      <c r="AI41" s="799"/>
      <c r="AJ41" s="1137">
        <f>'01.入会申込書'!M41</f>
        <v>0</v>
      </c>
      <c r="AK41" s="1078"/>
      <c r="AL41" s="1078"/>
      <c r="AM41" s="799" t="s">
        <v>292</v>
      </c>
      <c r="AN41" s="1137">
        <f>'01.入会申込書'!S41</f>
        <v>0</v>
      </c>
      <c r="AO41" s="1078"/>
      <c r="AP41" s="1078"/>
      <c r="AQ41" s="799" t="s">
        <v>293</v>
      </c>
      <c r="AR41" s="1137">
        <f>'01.入会申込書'!Y41</f>
        <v>0</v>
      </c>
      <c r="AS41" s="1078"/>
      <c r="AT41" s="1138"/>
    </row>
    <row r="42" spans="1:46" s="41" customFormat="1" ht="8.25" customHeight="1">
      <c r="A42" s="1071"/>
      <c r="B42" s="1142"/>
      <c r="C42" s="1142"/>
      <c r="D42" s="1142"/>
      <c r="E42" s="1142"/>
      <c r="F42" s="1142"/>
      <c r="G42" s="1142"/>
      <c r="H42" s="1142"/>
      <c r="I42" s="1074"/>
      <c r="J42" s="1143"/>
      <c r="K42" s="1143"/>
      <c r="L42" s="1143"/>
      <c r="M42" s="1143"/>
      <c r="N42" s="1143"/>
      <c r="O42" s="1143"/>
      <c r="P42" s="1143"/>
      <c r="Q42" s="1143"/>
      <c r="R42" s="1143"/>
      <c r="S42" s="1143"/>
      <c r="T42" s="1143"/>
      <c r="U42" s="1143"/>
      <c r="V42" s="1143"/>
      <c r="W42" s="1143"/>
      <c r="X42" s="1143"/>
      <c r="Y42" s="1143"/>
      <c r="Z42" s="1143"/>
      <c r="AA42" s="1143"/>
      <c r="AB42" s="1143"/>
      <c r="AC42" s="1143"/>
      <c r="AD42" s="1143"/>
      <c r="AE42" s="1143"/>
      <c r="AF42" s="1143"/>
      <c r="AG42" s="799"/>
      <c r="AH42" s="799"/>
      <c r="AI42" s="799"/>
      <c r="AJ42" s="1078"/>
      <c r="AK42" s="1078"/>
      <c r="AL42" s="1078"/>
      <c r="AM42" s="799"/>
      <c r="AN42" s="1078"/>
      <c r="AO42" s="1078"/>
      <c r="AP42" s="1078"/>
      <c r="AQ42" s="799"/>
      <c r="AR42" s="1078"/>
      <c r="AS42" s="1078"/>
      <c r="AT42" s="1138"/>
    </row>
    <row r="43" spans="1:46" s="41" customFormat="1" ht="11.25" customHeight="1">
      <c r="A43" s="1071"/>
      <c r="B43" s="1145" t="s">
        <v>401</v>
      </c>
      <c r="C43" s="1145"/>
      <c r="D43" s="1145"/>
      <c r="E43" s="1145"/>
      <c r="F43" s="1145"/>
      <c r="G43" s="1145"/>
      <c r="H43" s="1145"/>
      <c r="I43" s="1074"/>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3"/>
      <c r="AF43" s="1143"/>
      <c r="AG43" s="799" t="s">
        <v>402</v>
      </c>
      <c r="AH43" s="799"/>
      <c r="AI43" s="799"/>
      <c r="AJ43" s="1137">
        <f>'01.入会申込書'!AK41</f>
        <v>0</v>
      </c>
      <c r="AK43" s="1078"/>
      <c r="AL43" s="1078"/>
      <c r="AM43" s="799" t="s">
        <v>292</v>
      </c>
      <c r="AN43" s="1137">
        <f>'01.入会申込書'!AQ41</f>
        <v>0</v>
      </c>
      <c r="AO43" s="1078"/>
      <c r="AP43" s="1078"/>
      <c r="AQ43" s="799" t="s">
        <v>293</v>
      </c>
      <c r="AR43" s="1137">
        <f>'01.入会申込書'!AW41</f>
        <v>0</v>
      </c>
      <c r="AS43" s="1078"/>
      <c r="AT43" s="1138"/>
    </row>
    <row r="44" spans="1:46" s="41" customFormat="1" ht="9" customHeight="1">
      <c r="A44" s="815"/>
      <c r="B44" s="1146"/>
      <c r="C44" s="1146"/>
      <c r="D44" s="1146"/>
      <c r="E44" s="1146"/>
      <c r="F44" s="1146"/>
      <c r="G44" s="1146"/>
      <c r="H44" s="1146"/>
      <c r="I44" s="817"/>
      <c r="J44" s="1144"/>
      <c r="K44" s="1144"/>
      <c r="L44" s="1144"/>
      <c r="M44" s="1144"/>
      <c r="N44" s="1144"/>
      <c r="O44" s="1144"/>
      <c r="P44" s="1144"/>
      <c r="Q44" s="1144"/>
      <c r="R44" s="1144"/>
      <c r="S44" s="1144"/>
      <c r="T44" s="1144"/>
      <c r="U44" s="1144"/>
      <c r="V44" s="1144"/>
      <c r="W44" s="1144"/>
      <c r="X44" s="1144"/>
      <c r="Y44" s="1144"/>
      <c r="Z44" s="1144"/>
      <c r="AA44" s="1144"/>
      <c r="AB44" s="1144"/>
      <c r="AC44" s="1144"/>
      <c r="AD44" s="1144"/>
      <c r="AE44" s="1144"/>
      <c r="AF44" s="1144"/>
      <c r="AG44" s="816"/>
      <c r="AH44" s="816"/>
      <c r="AI44" s="816"/>
      <c r="AJ44" s="1118"/>
      <c r="AK44" s="1118"/>
      <c r="AL44" s="1118"/>
      <c r="AM44" s="816"/>
      <c r="AN44" s="1118"/>
      <c r="AO44" s="1118"/>
      <c r="AP44" s="1118"/>
      <c r="AQ44" s="816"/>
      <c r="AR44" s="1118"/>
      <c r="AS44" s="1118"/>
      <c r="AT44" s="1139"/>
    </row>
    <row r="45" spans="1:46" s="41" customFormat="1" ht="11.25" customHeight="1">
      <c r="A45" s="812"/>
      <c r="B45" s="1079"/>
      <c r="C45" s="1079"/>
      <c r="D45" s="1079"/>
      <c r="E45" s="1127" t="s">
        <v>390</v>
      </c>
      <c r="F45" s="1128"/>
      <c r="G45" s="1128"/>
      <c r="H45" s="1128"/>
      <c r="I45" s="162"/>
      <c r="J45" s="1129"/>
      <c r="K45" s="1130"/>
      <c r="L45" s="1130"/>
      <c r="M45" s="1130"/>
      <c r="N45" s="1130"/>
      <c r="O45" s="1130"/>
      <c r="P45" s="1130"/>
      <c r="Q45" s="1130"/>
      <c r="R45" s="1130"/>
      <c r="S45" s="1130"/>
      <c r="T45" s="1130"/>
      <c r="U45" s="1130"/>
      <c r="V45" s="1130"/>
      <c r="W45" s="1130"/>
      <c r="X45" s="1130"/>
      <c r="Y45" s="1130"/>
      <c r="Z45" s="1130"/>
      <c r="AA45" s="1130"/>
      <c r="AB45" s="1130"/>
      <c r="AC45" s="1130"/>
      <c r="AD45" s="1130"/>
      <c r="AE45" s="1130"/>
      <c r="AF45" s="1130"/>
      <c r="AG45" s="1130"/>
      <c r="AH45" s="1130"/>
      <c r="AI45" s="1130"/>
      <c r="AJ45" s="1130"/>
      <c r="AK45" s="1130"/>
      <c r="AL45" s="1130"/>
      <c r="AM45" s="1130"/>
      <c r="AN45" s="1130"/>
      <c r="AO45" s="1130"/>
      <c r="AP45" s="1130"/>
      <c r="AQ45" s="1130"/>
      <c r="AR45" s="1130"/>
      <c r="AS45" s="1130"/>
      <c r="AT45" s="1131"/>
    </row>
    <row r="46" spans="1:46" s="41" customFormat="1" ht="11.25" customHeight="1">
      <c r="A46" s="1071"/>
      <c r="B46" s="1132" t="s">
        <v>403</v>
      </c>
      <c r="C46" s="800"/>
      <c r="D46" s="800"/>
      <c r="E46" s="800"/>
      <c r="F46" s="800"/>
      <c r="G46" s="800"/>
      <c r="H46" s="800"/>
      <c r="I46" s="1073"/>
      <c r="J46" s="163" t="s">
        <v>398</v>
      </c>
      <c r="K46" s="1133">
        <f>'01.入会申込書'!O51</f>
        <v>0</v>
      </c>
      <c r="L46" s="813"/>
      <c r="M46" s="813"/>
      <c r="N46" s="813"/>
      <c r="O46" s="164" t="s">
        <v>404</v>
      </c>
      <c r="P46" s="1134">
        <f>'01.入会申込書'!S51</f>
        <v>0</v>
      </c>
      <c r="Q46" s="1135"/>
      <c r="R46" s="1135"/>
      <c r="S46" s="1135"/>
      <c r="T46" s="113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6"/>
    </row>
    <row r="47" spans="1:46" s="41" customFormat="1" ht="11.25" customHeight="1">
      <c r="A47" s="1071"/>
      <c r="B47" s="800"/>
      <c r="C47" s="800"/>
      <c r="D47" s="800"/>
      <c r="E47" s="800"/>
      <c r="F47" s="800"/>
      <c r="G47" s="800"/>
      <c r="H47" s="800"/>
      <c r="I47" s="1074"/>
      <c r="J47" s="1136">
        <f>'01.入会申込書'!M52</f>
        <v>0</v>
      </c>
      <c r="K47" s="1136"/>
      <c r="L47" s="1136"/>
      <c r="M47" s="1136"/>
      <c r="N47" s="1136"/>
      <c r="O47" s="1136"/>
      <c r="P47" s="1136"/>
      <c r="Q47" s="1136"/>
      <c r="R47" s="1136"/>
      <c r="S47" s="1136"/>
      <c r="T47" s="1136"/>
      <c r="U47" s="1136"/>
      <c r="V47" s="1136"/>
      <c r="W47" s="1136"/>
      <c r="X47" s="1136"/>
      <c r="Y47" s="1136"/>
      <c r="Z47" s="1136"/>
      <c r="AA47" s="1136"/>
      <c r="AB47" s="1136"/>
      <c r="AC47" s="1136"/>
      <c r="AD47" s="1136"/>
      <c r="AE47" s="1136"/>
      <c r="AF47" s="1136"/>
      <c r="AG47" s="106"/>
      <c r="AH47" s="106"/>
      <c r="AI47" s="106"/>
      <c r="AJ47" s="106"/>
      <c r="AK47" s="106"/>
      <c r="AL47" s="106"/>
      <c r="AM47" s="106"/>
      <c r="AN47" s="106"/>
      <c r="AO47" s="106"/>
      <c r="AP47" s="106"/>
      <c r="AQ47" s="106"/>
      <c r="AR47" s="106"/>
      <c r="AS47" s="106"/>
      <c r="AT47" s="167"/>
    </row>
    <row r="48" spans="1:46" s="41" customFormat="1" ht="11.25" customHeight="1">
      <c r="A48" s="1071"/>
      <c r="B48" s="800"/>
      <c r="C48" s="800"/>
      <c r="D48" s="800"/>
      <c r="E48" s="800"/>
      <c r="F48" s="800"/>
      <c r="G48" s="800"/>
      <c r="H48" s="800"/>
      <c r="I48" s="1074"/>
      <c r="J48" s="1136"/>
      <c r="K48" s="1136"/>
      <c r="L48" s="1136"/>
      <c r="M48" s="1136"/>
      <c r="N48" s="1136"/>
      <c r="O48" s="1136"/>
      <c r="P48" s="1136"/>
      <c r="Q48" s="1136"/>
      <c r="R48" s="1136"/>
      <c r="S48" s="1136"/>
      <c r="T48" s="1136"/>
      <c r="U48" s="1136"/>
      <c r="V48" s="1136"/>
      <c r="W48" s="1136"/>
      <c r="X48" s="1136"/>
      <c r="Y48" s="1136"/>
      <c r="Z48" s="1136"/>
      <c r="AA48" s="1136"/>
      <c r="AB48" s="1136"/>
      <c r="AC48" s="1136"/>
      <c r="AD48" s="1136"/>
      <c r="AE48" s="1136"/>
      <c r="AF48" s="1136"/>
      <c r="AG48" s="799" t="s">
        <v>400</v>
      </c>
      <c r="AH48" s="799"/>
      <c r="AI48" s="799"/>
      <c r="AJ48" s="1137">
        <f>'01.入会申込書'!AG48</f>
        <v>0</v>
      </c>
      <c r="AK48" s="1078"/>
      <c r="AL48" s="1078"/>
      <c r="AM48" s="799" t="s">
        <v>292</v>
      </c>
      <c r="AN48" s="1137">
        <f>'01.入会申込書'!AM48</f>
        <v>0</v>
      </c>
      <c r="AO48" s="1078"/>
      <c r="AP48" s="1078"/>
      <c r="AQ48" s="799" t="s">
        <v>293</v>
      </c>
      <c r="AR48" s="1137">
        <f>'01.入会申込書'!AS48</f>
        <v>0</v>
      </c>
      <c r="AS48" s="1078"/>
      <c r="AT48" s="1138"/>
    </row>
    <row r="49" spans="1:46" s="41" customFormat="1" ht="7.5" customHeight="1">
      <c r="A49" s="815"/>
      <c r="B49" s="1086"/>
      <c r="C49" s="1086"/>
      <c r="D49" s="1086"/>
      <c r="E49" s="1086"/>
      <c r="F49" s="1086"/>
      <c r="G49" s="1086"/>
      <c r="H49" s="1086"/>
      <c r="I49" s="817"/>
      <c r="J49" s="1136"/>
      <c r="K49" s="1136"/>
      <c r="L49" s="1136"/>
      <c r="M49" s="1136"/>
      <c r="N49" s="1136"/>
      <c r="O49" s="1136"/>
      <c r="P49" s="1136"/>
      <c r="Q49" s="1136"/>
      <c r="R49" s="1136"/>
      <c r="S49" s="1136"/>
      <c r="T49" s="1136"/>
      <c r="U49" s="1136"/>
      <c r="V49" s="1136"/>
      <c r="W49" s="1136"/>
      <c r="X49" s="1136"/>
      <c r="Y49" s="1136"/>
      <c r="Z49" s="1136"/>
      <c r="AA49" s="1136"/>
      <c r="AB49" s="1136"/>
      <c r="AC49" s="1136"/>
      <c r="AD49" s="1136"/>
      <c r="AE49" s="1136"/>
      <c r="AF49" s="1136"/>
      <c r="AG49" s="816"/>
      <c r="AH49" s="816"/>
      <c r="AI49" s="816"/>
      <c r="AJ49" s="1118"/>
      <c r="AK49" s="1118"/>
      <c r="AL49" s="1118"/>
      <c r="AM49" s="816"/>
      <c r="AN49" s="1118"/>
      <c r="AO49" s="1118"/>
      <c r="AP49" s="1118"/>
      <c r="AQ49" s="816"/>
      <c r="AR49" s="1118"/>
      <c r="AS49" s="1118"/>
      <c r="AT49" s="1139"/>
    </row>
    <row r="50" spans="1:46" s="41" customFormat="1" ht="11.25" customHeight="1">
      <c r="A50" s="1083"/>
      <c r="B50" s="1072" t="s">
        <v>405</v>
      </c>
      <c r="C50" s="1072"/>
      <c r="D50" s="1072"/>
      <c r="E50" s="1072"/>
      <c r="F50" s="1072"/>
      <c r="G50" s="1072"/>
      <c r="H50" s="1072"/>
      <c r="I50" s="1073"/>
      <c r="J50" s="1123" t="s">
        <v>406</v>
      </c>
      <c r="K50" s="1124"/>
      <c r="L50" s="1124"/>
      <c r="M50" s="1124"/>
      <c r="N50" s="1106">
        <f>'01.入会申込書'!AE54</f>
        <v>0</v>
      </c>
      <c r="O50" s="1081"/>
      <c r="P50" s="1081"/>
      <c r="Q50" s="1081">
        <f>'01.入会申込書'!AI54</f>
        <v>0</v>
      </c>
      <c r="R50" s="1081"/>
      <c r="S50" s="1079" t="s">
        <v>297</v>
      </c>
      <c r="T50" s="1079"/>
      <c r="U50" s="1081">
        <f>'01.入会申込書'!AN54</f>
        <v>0</v>
      </c>
      <c r="V50" s="1081"/>
      <c r="W50" s="1079" t="s">
        <v>393</v>
      </c>
      <c r="X50" s="1079"/>
      <c r="Y50" s="1081">
        <f>'01.入会申込書'!AU54</f>
        <v>0</v>
      </c>
      <c r="Z50" s="1081"/>
      <c r="AA50" s="1079" t="s">
        <v>394</v>
      </c>
      <c r="AB50" s="1073"/>
      <c r="AC50" s="1100" t="s">
        <v>407</v>
      </c>
      <c r="AD50" s="1101"/>
      <c r="AE50" s="1102"/>
      <c r="AF50" s="1106">
        <f>'01.入会申込書'!AE56</f>
        <v>0</v>
      </c>
      <c r="AG50" s="1081"/>
      <c r="AH50" s="1081"/>
      <c r="AI50" s="1081">
        <f>'01.入会申込書'!AI56</f>
        <v>0</v>
      </c>
      <c r="AJ50" s="1081"/>
      <c r="AK50" s="1079" t="s">
        <v>297</v>
      </c>
      <c r="AL50" s="1079"/>
      <c r="AM50" s="1081">
        <f>'01.入会申込書'!AN56</f>
        <v>0</v>
      </c>
      <c r="AN50" s="1081"/>
      <c r="AO50" s="1079" t="s">
        <v>393</v>
      </c>
      <c r="AP50" s="1079"/>
      <c r="AQ50" s="1081">
        <f>'01.入会申込書'!AU56</f>
        <v>0</v>
      </c>
      <c r="AR50" s="1081"/>
      <c r="AS50" s="1079" t="s">
        <v>394</v>
      </c>
      <c r="AT50" s="1073"/>
    </row>
    <row r="51" spans="1:46" s="41" customFormat="1" ht="11.25" customHeight="1">
      <c r="A51" s="1084"/>
      <c r="B51" s="800"/>
      <c r="C51" s="800"/>
      <c r="D51" s="800"/>
      <c r="E51" s="800"/>
      <c r="F51" s="800"/>
      <c r="G51" s="800"/>
      <c r="H51" s="800"/>
      <c r="I51" s="1074"/>
      <c r="J51" s="1125"/>
      <c r="K51" s="1126"/>
      <c r="L51" s="1126"/>
      <c r="M51" s="1126"/>
      <c r="N51" s="1107"/>
      <c r="O51" s="1082"/>
      <c r="P51" s="1082"/>
      <c r="Q51" s="1082"/>
      <c r="R51" s="1082"/>
      <c r="S51" s="799"/>
      <c r="T51" s="799"/>
      <c r="U51" s="1082"/>
      <c r="V51" s="1082"/>
      <c r="W51" s="799"/>
      <c r="X51" s="799"/>
      <c r="Y51" s="1082"/>
      <c r="Z51" s="1082"/>
      <c r="AA51" s="799"/>
      <c r="AB51" s="1074"/>
      <c r="AC51" s="1103"/>
      <c r="AD51" s="1104"/>
      <c r="AE51" s="1105"/>
      <c r="AF51" s="1107"/>
      <c r="AG51" s="1082"/>
      <c r="AH51" s="1082"/>
      <c r="AI51" s="1082"/>
      <c r="AJ51" s="1082"/>
      <c r="AK51" s="799"/>
      <c r="AL51" s="799"/>
      <c r="AM51" s="1082"/>
      <c r="AN51" s="1082"/>
      <c r="AO51" s="799"/>
      <c r="AP51" s="799"/>
      <c r="AQ51" s="1082"/>
      <c r="AR51" s="1082"/>
      <c r="AS51" s="799"/>
      <c r="AT51" s="1074"/>
    </row>
    <row r="52" spans="1:46" s="41" customFormat="1" ht="11.25" customHeight="1">
      <c r="A52" s="1084"/>
      <c r="B52" s="800"/>
      <c r="C52" s="800"/>
      <c r="D52" s="800"/>
      <c r="E52" s="800"/>
      <c r="F52" s="800"/>
      <c r="G52" s="800"/>
      <c r="H52" s="800"/>
      <c r="I52" s="1074"/>
      <c r="J52" s="1109" t="s">
        <v>408</v>
      </c>
      <c r="K52" s="1110"/>
      <c r="L52" s="1110"/>
      <c r="M52" s="1110"/>
      <c r="N52" s="1107"/>
      <c r="O52" s="1082"/>
      <c r="P52" s="1082"/>
      <c r="Q52" s="1082"/>
      <c r="R52" s="1082"/>
      <c r="S52" s="799"/>
      <c r="T52" s="799"/>
      <c r="U52" s="1082"/>
      <c r="V52" s="1082"/>
      <c r="W52" s="799"/>
      <c r="X52" s="799"/>
      <c r="Y52" s="1082"/>
      <c r="Z52" s="1082"/>
      <c r="AA52" s="799"/>
      <c r="AB52" s="1074"/>
      <c r="AC52" s="1109" t="s">
        <v>409</v>
      </c>
      <c r="AD52" s="1110"/>
      <c r="AE52" s="1111"/>
      <c r="AF52" s="1107"/>
      <c r="AG52" s="1082"/>
      <c r="AH52" s="1082"/>
      <c r="AI52" s="1082"/>
      <c r="AJ52" s="1082"/>
      <c r="AK52" s="799"/>
      <c r="AL52" s="799"/>
      <c r="AM52" s="1082"/>
      <c r="AN52" s="1082"/>
      <c r="AO52" s="799"/>
      <c r="AP52" s="799"/>
      <c r="AQ52" s="1082"/>
      <c r="AR52" s="1082"/>
      <c r="AS52" s="799"/>
      <c r="AT52" s="1074"/>
    </row>
    <row r="53" spans="1:46" s="41" customFormat="1" ht="11.25" customHeight="1">
      <c r="A53" s="1085"/>
      <c r="B53" s="1086"/>
      <c r="C53" s="1086"/>
      <c r="D53" s="1086"/>
      <c r="E53" s="1086"/>
      <c r="F53" s="1086"/>
      <c r="G53" s="1086"/>
      <c r="H53" s="1086"/>
      <c r="I53" s="817"/>
      <c r="J53" s="1112"/>
      <c r="K53" s="1113"/>
      <c r="L53" s="1113"/>
      <c r="M53" s="1113"/>
      <c r="N53" s="1108"/>
      <c r="O53" s="1099"/>
      <c r="P53" s="1099"/>
      <c r="Q53" s="1099"/>
      <c r="R53" s="1099"/>
      <c r="S53" s="816"/>
      <c r="T53" s="816"/>
      <c r="U53" s="1099"/>
      <c r="V53" s="1099"/>
      <c r="W53" s="816"/>
      <c r="X53" s="816"/>
      <c r="Y53" s="1099"/>
      <c r="Z53" s="1099"/>
      <c r="AA53" s="816"/>
      <c r="AB53" s="817"/>
      <c r="AC53" s="1112"/>
      <c r="AD53" s="1113"/>
      <c r="AE53" s="1114"/>
      <c r="AF53" s="1108"/>
      <c r="AG53" s="1099"/>
      <c r="AH53" s="1099"/>
      <c r="AI53" s="1099"/>
      <c r="AJ53" s="1099"/>
      <c r="AK53" s="816"/>
      <c r="AL53" s="816"/>
      <c r="AM53" s="1099"/>
      <c r="AN53" s="1099"/>
      <c r="AO53" s="816"/>
      <c r="AP53" s="816"/>
      <c r="AQ53" s="1099"/>
      <c r="AR53" s="1099"/>
      <c r="AS53" s="816"/>
      <c r="AT53" s="817"/>
    </row>
    <row r="54" spans="1:46" s="41" customFormat="1" ht="11.25" customHeight="1">
      <c r="A54" s="812"/>
      <c r="B54" s="1072" t="s">
        <v>410</v>
      </c>
      <c r="C54" s="1072"/>
      <c r="D54" s="1072"/>
      <c r="E54" s="1072"/>
      <c r="F54" s="1072"/>
      <c r="G54" s="1072"/>
      <c r="H54" s="1072"/>
      <c r="I54" s="1073"/>
      <c r="J54" s="1115">
        <f>'01.入会申込書'!AC58</f>
        <v>0</v>
      </c>
      <c r="K54" s="1116"/>
      <c r="L54" s="1116"/>
      <c r="M54" s="1116"/>
      <c r="N54" s="1116"/>
      <c r="O54" s="1079" t="s">
        <v>411</v>
      </c>
      <c r="P54" s="1073"/>
      <c r="Q54" s="812" t="s">
        <v>412</v>
      </c>
      <c r="R54" s="1079"/>
      <c r="S54" s="1079"/>
      <c r="T54" s="1079"/>
      <c r="U54" s="1079"/>
      <c r="V54" s="1079"/>
      <c r="W54" s="1079"/>
      <c r="X54" s="1073"/>
      <c r="Y54" s="1119">
        <f>'01.入会申込書'!M58</f>
        <v>0</v>
      </c>
      <c r="Z54" s="1120"/>
      <c r="AA54" s="1120"/>
      <c r="AB54" s="1120"/>
      <c r="AC54" s="1120"/>
      <c r="AD54" s="1079" t="s">
        <v>413</v>
      </c>
      <c r="AE54" s="1073"/>
      <c r="AF54" s="813" t="s">
        <v>414</v>
      </c>
      <c r="AG54" s="813"/>
      <c r="AH54" s="813"/>
      <c r="AI54" s="813"/>
      <c r="AJ54" s="813"/>
      <c r="AK54" s="813"/>
      <c r="AL54" s="813"/>
      <c r="AM54" s="813"/>
      <c r="AN54" s="1093"/>
      <c r="AO54" s="1094"/>
      <c r="AP54" s="1094"/>
      <c r="AQ54" s="1094"/>
      <c r="AR54" s="1094"/>
      <c r="AS54" s="1094"/>
      <c r="AT54" s="1095"/>
    </row>
    <row r="55" spans="1:46" s="41" customFormat="1" ht="11.25" customHeight="1">
      <c r="A55" s="815"/>
      <c r="B55" s="1086"/>
      <c r="C55" s="1086"/>
      <c r="D55" s="1086"/>
      <c r="E55" s="1086"/>
      <c r="F55" s="1086"/>
      <c r="G55" s="1086"/>
      <c r="H55" s="1086"/>
      <c r="I55" s="817"/>
      <c r="J55" s="1117"/>
      <c r="K55" s="1118"/>
      <c r="L55" s="1118"/>
      <c r="M55" s="1118"/>
      <c r="N55" s="1118"/>
      <c r="O55" s="816"/>
      <c r="P55" s="817"/>
      <c r="Q55" s="815"/>
      <c r="R55" s="816"/>
      <c r="S55" s="816"/>
      <c r="T55" s="816"/>
      <c r="U55" s="816"/>
      <c r="V55" s="816"/>
      <c r="W55" s="816"/>
      <c r="X55" s="817"/>
      <c r="Y55" s="1121"/>
      <c r="Z55" s="1122"/>
      <c r="AA55" s="1122"/>
      <c r="AB55" s="1122"/>
      <c r="AC55" s="1122"/>
      <c r="AD55" s="816"/>
      <c r="AE55" s="817"/>
      <c r="AF55" s="799"/>
      <c r="AG55" s="799"/>
      <c r="AH55" s="799"/>
      <c r="AI55" s="799"/>
      <c r="AJ55" s="799"/>
      <c r="AK55" s="799"/>
      <c r="AL55" s="799"/>
      <c r="AM55" s="799"/>
      <c r="AN55" s="1096"/>
      <c r="AO55" s="1097"/>
      <c r="AP55" s="1097"/>
      <c r="AQ55" s="1097"/>
      <c r="AR55" s="1097"/>
      <c r="AS55" s="1097"/>
      <c r="AT55" s="1098"/>
    </row>
    <row r="56" spans="1:46" s="41" customFormat="1" ht="11.25" customHeight="1">
      <c r="A56" s="1083"/>
      <c r="B56" s="1072" t="s">
        <v>415</v>
      </c>
      <c r="C56" s="1072"/>
      <c r="D56" s="1072"/>
      <c r="E56" s="1072"/>
      <c r="F56" s="1072"/>
      <c r="G56" s="1072"/>
      <c r="H56" s="1072"/>
      <c r="I56" s="1073"/>
      <c r="J56" s="1087"/>
      <c r="K56" s="1088"/>
      <c r="L56" s="1090" t="s">
        <v>1025</v>
      </c>
      <c r="M56" s="1090"/>
      <c r="N56" s="1090"/>
      <c r="O56" s="1090"/>
      <c r="P56" s="1090"/>
      <c r="Q56" s="1090"/>
      <c r="R56" s="1090"/>
      <c r="S56" s="1088"/>
      <c r="T56" s="1088"/>
      <c r="U56" s="1090" t="s">
        <v>1026</v>
      </c>
      <c r="V56" s="1090"/>
      <c r="W56" s="1090"/>
      <c r="X56" s="1090"/>
      <c r="Y56" s="1090"/>
      <c r="Z56" s="1090"/>
      <c r="AA56" s="1090"/>
      <c r="AB56" s="1088"/>
      <c r="AC56" s="1088"/>
      <c r="AD56" s="1090" t="s">
        <v>1027</v>
      </c>
      <c r="AE56" s="1090"/>
      <c r="AF56" s="1090"/>
      <c r="AG56" s="1090"/>
      <c r="AH56" s="1090"/>
      <c r="AI56" s="1088"/>
      <c r="AJ56" s="1088"/>
      <c r="AK56" s="1090" t="s">
        <v>1028</v>
      </c>
      <c r="AL56" s="1090"/>
      <c r="AM56" s="1090"/>
      <c r="AN56" s="1090"/>
      <c r="AO56" s="1090"/>
      <c r="AP56" s="1090"/>
      <c r="AQ56" s="1090"/>
      <c r="AR56" s="1090"/>
      <c r="AS56" s="1090"/>
      <c r="AT56" s="1204"/>
    </row>
    <row r="57" spans="1:46" s="41" customFormat="1" ht="11.25" customHeight="1">
      <c r="A57" s="1084"/>
      <c r="B57" s="800"/>
      <c r="C57" s="800"/>
      <c r="D57" s="800"/>
      <c r="E57" s="800"/>
      <c r="F57" s="800"/>
      <c r="G57" s="800"/>
      <c r="H57" s="800"/>
      <c r="I57" s="1074"/>
      <c r="J57" s="1089"/>
      <c r="K57" s="1018"/>
      <c r="L57" s="1091"/>
      <c r="M57" s="1091"/>
      <c r="N57" s="1091"/>
      <c r="O57" s="1091"/>
      <c r="P57" s="1091"/>
      <c r="Q57" s="1091"/>
      <c r="R57" s="1091"/>
      <c r="S57" s="1018"/>
      <c r="T57" s="1018"/>
      <c r="U57" s="1091"/>
      <c r="V57" s="1091"/>
      <c r="W57" s="1091"/>
      <c r="X57" s="1091"/>
      <c r="Y57" s="1091"/>
      <c r="Z57" s="1091"/>
      <c r="AA57" s="1091"/>
      <c r="AB57" s="1018"/>
      <c r="AC57" s="1018"/>
      <c r="AD57" s="1091"/>
      <c r="AE57" s="1091"/>
      <c r="AF57" s="1091"/>
      <c r="AG57" s="1091"/>
      <c r="AH57" s="1091"/>
      <c r="AI57" s="1018"/>
      <c r="AJ57" s="1018"/>
      <c r="AK57" s="1091"/>
      <c r="AL57" s="1091"/>
      <c r="AM57" s="1091"/>
      <c r="AN57" s="1091"/>
      <c r="AO57" s="1091"/>
      <c r="AP57" s="1091"/>
      <c r="AQ57" s="1091"/>
      <c r="AR57" s="1091"/>
      <c r="AS57" s="1091"/>
      <c r="AT57" s="1205"/>
    </row>
    <row r="58" spans="1:46" s="41" customFormat="1" ht="11.25" customHeight="1">
      <c r="A58" s="1084"/>
      <c r="B58" s="800"/>
      <c r="C58" s="800"/>
      <c r="D58" s="800"/>
      <c r="E58" s="800"/>
      <c r="F58" s="800"/>
      <c r="G58" s="800"/>
      <c r="H58" s="800"/>
      <c r="I58" s="1074"/>
      <c r="J58" s="1089"/>
      <c r="K58" s="1018"/>
      <c r="L58" s="1208" t="s">
        <v>1029</v>
      </c>
      <c r="M58" s="1208"/>
      <c r="N58" s="1208"/>
      <c r="O58" s="1208"/>
      <c r="P58" s="1208"/>
      <c r="Q58" s="1208"/>
      <c r="R58" s="1209"/>
      <c r="S58" s="1212"/>
      <c r="T58" s="1212"/>
      <c r="U58" s="1091"/>
      <c r="V58" s="1091"/>
      <c r="W58" s="1091"/>
      <c r="X58" s="1091"/>
      <c r="Y58" s="1091"/>
      <c r="Z58" s="1091"/>
      <c r="AA58" s="1091"/>
      <c r="AB58" s="1212"/>
      <c r="AC58" s="1212"/>
      <c r="AD58" s="1091"/>
      <c r="AE58" s="1091"/>
      <c r="AF58" s="1091"/>
      <c r="AG58" s="1091"/>
      <c r="AH58" s="1091"/>
      <c r="AI58" s="1215"/>
      <c r="AJ58" s="1215"/>
      <c r="AK58" s="1215"/>
      <c r="AL58" s="1215"/>
      <c r="AM58" s="1215"/>
      <c r="AN58" s="1215"/>
      <c r="AO58" s="1215"/>
      <c r="AP58" s="1215"/>
      <c r="AQ58" s="1215"/>
      <c r="AR58" s="1215"/>
      <c r="AS58" s="1215"/>
      <c r="AT58" s="1217"/>
    </row>
    <row r="59" spans="1:46" s="41" customFormat="1" ht="11.25" customHeight="1">
      <c r="A59" s="1085"/>
      <c r="B59" s="1086"/>
      <c r="C59" s="1086"/>
      <c r="D59" s="1086"/>
      <c r="E59" s="1086"/>
      <c r="F59" s="1086"/>
      <c r="G59" s="1086"/>
      <c r="H59" s="1086"/>
      <c r="I59" s="817"/>
      <c r="J59" s="1206"/>
      <c r="K59" s="1207"/>
      <c r="L59" s="1210"/>
      <c r="M59" s="1210"/>
      <c r="N59" s="1210"/>
      <c r="O59" s="1210"/>
      <c r="P59" s="1210"/>
      <c r="Q59" s="1210"/>
      <c r="R59" s="1211"/>
      <c r="S59" s="1213"/>
      <c r="T59" s="1213"/>
      <c r="U59" s="1214"/>
      <c r="V59" s="1214"/>
      <c r="W59" s="1214"/>
      <c r="X59" s="1214"/>
      <c r="Y59" s="1214"/>
      <c r="Z59" s="1214"/>
      <c r="AA59" s="1214"/>
      <c r="AB59" s="1213"/>
      <c r="AC59" s="1213"/>
      <c r="AD59" s="1214"/>
      <c r="AE59" s="1214"/>
      <c r="AF59" s="1214"/>
      <c r="AG59" s="1214"/>
      <c r="AH59" s="1214"/>
      <c r="AI59" s="1216"/>
      <c r="AJ59" s="1216"/>
      <c r="AK59" s="1216"/>
      <c r="AL59" s="1216"/>
      <c r="AM59" s="1216"/>
      <c r="AN59" s="1216"/>
      <c r="AO59" s="1216"/>
      <c r="AP59" s="1216"/>
      <c r="AQ59" s="1216"/>
      <c r="AR59" s="1216"/>
      <c r="AS59" s="1216"/>
      <c r="AT59" s="1218"/>
    </row>
    <row r="60" spans="1:46" s="41" customFormat="1" ht="11.25" customHeight="1">
      <c r="A60" s="812"/>
      <c r="B60" s="1072" t="s">
        <v>416</v>
      </c>
      <c r="C60" s="1072"/>
      <c r="D60" s="1072"/>
      <c r="E60" s="1072"/>
      <c r="F60" s="1072"/>
      <c r="G60" s="1072"/>
      <c r="H60" s="1072"/>
      <c r="I60" s="1073"/>
      <c r="J60" s="1075" t="str">
        <f>'01.入会申込書'!M27</f>
        <v>　　　　　　　　　　　　</v>
      </c>
      <c r="K60" s="1076"/>
      <c r="L60" s="1076"/>
      <c r="M60" s="1076"/>
      <c r="N60" s="1076"/>
      <c r="O60" s="1079" t="s">
        <v>292</v>
      </c>
      <c r="P60" s="1080">
        <f>'01.入会申込書'!AI27</f>
        <v>0</v>
      </c>
      <c r="Q60" s="1081"/>
      <c r="R60" s="1079" t="s">
        <v>293</v>
      </c>
      <c r="S60" s="1080">
        <f>'01.入会申込書'!AP27</f>
        <v>0</v>
      </c>
      <c r="T60" s="1081"/>
      <c r="U60" s="1081"/>
      <c r="V60" s="1081"/>
      <c r="W60" s="1081"/>
      <c r="X60" s="1079" t="s">
        <v>295</v>
      </c>
      <c r="Y60" s="1079"/>
      <c r="Z60" s="1079" t="s">
        <v>296</v>
      </c>
      <c r="AA60" s="1079"/>
      <c r="AB60" s="1079"/>
      <c r="AC60" s="1079"/>
      <c r="AD60" s="1079"/>
      <c r="AE60" s="1079"/>
      <c r="AF60" s="1079" t="str">
        <f>'01.入会申込書'!M29</f>
        <v>令和</v>
      </c>
      <c r="AG60" s="1079"/>
      <c r="AH60" s="1079"/>
      <c r="AI60" s="1081">
        <f>'01.入会申込書'!R29</f>
        <v>0</v>
      </c>
      <c r="AJ60" s="1081"/>
      <c r="AK60" s="1079" t="s">
        <v>297</v>
      </c>
      <c r="AL60" s="1079"/>
      <c r="AM60" s="1081">
        <f>'01.入会申込書'!W29</f>
        <v>0</v>
      </c>
      <c r="AN60" s="1081"/>
      <c r="AO60" s="1079" t="s">
        <v>298</v>
      </c>
      <c r="AP60" s="1079"/>
      <c r="AQ60" s="1081">
        <f>'01.入会申込書'!AB29</f>
        <v>0</v>
      </c>
      <c r="AR60" s="1081"/>
      <c r="AS60" s="1079" t="s">
        <v>394</v>
      </c>
      <c r="AT60" s="1073"/>
    </row>
    <row r="61" spans="1:46" s="41" customFormat="1" ht="11.25" customHeight="1">
      <c r="A61" s="1071"/>
      <c r="B61" s="800"/>
      <c r="C61" s="800"/>
      <c r="D61" s="800"/>
      <c r="E61" s="800"/>
      <c r="F61" s="800"/>
      <c r="G61" s="800"/>
      <c r="H61" s="800"/>
      <c r="I61" s="1074"/>
      <c r="J61" s="1077"/>
      <c r="K61" s="1078"/>
      <c r="L61" s="1078"/>
      <c r="M61" s="1078"/>
      <c r="N61" s="1078"/>
      <c r="O61" s="799"/>
      <c r="P61" s="1082"/>
      <c r="Q61" s="1082"/>
      <c r="R61" s="799"/>
      <c r="S61" s="1082"/>
      <c r="T61" s="1082"/>
      <c r="U61" s="1082"/>
      <c r="V61" s="1082"/>
      <c r="W61" s="1082"/>
      <c r="X61" s="799"/>
      <c r="Y61" s="799"/>
      <c r="Z61" s="799"/>
      <c r="AA61" s="799"/>
      <c r="AB61" s="799"/>
      <c r="AC61" s="799"/>
      <c r="AD61" s="799"/>
      <c r="AE61" s="799"/>
      <c r="AF61" s="799"/>
      <c r="AG61" s="799"/>
      <c r="AH61" s="799"/>
      <c r="AI61" s="1082"/>
      <c r="AJ61" s="1082"/>
      <c r="AK61" s="799"/>
      <c r="AL61" s="799"/>
      <c r="AM61" s="1082"/>
      <c r="AN61" s="1082"/>
      <c r="AO61" s="799"/>
      <c r="AP61" s="799"/>
      <c r="AQ61" s="1082"/>
      <c r="AR61" s="1082"/>
      <c r="AS61" s="799"/>
      <c r="AT61" s="1074"/>
    </row>
    <row r="62" spans="1:46" s="41" customFormat="1" ht="4.5" customHeight="1">
      <c r="A62" s="66"/>
      <c r="B62" s="1092" t="s">
        <v>417</v>
      </c>
      <c r="C62" s="1092"/>
      <c r="D62" s="1092"/>
      <c r="E62" s="1092"/>
      <c r="F62" s="1092"/>
      <c r="G62" s="1092"/>
      <c r="H62" s="1092"/>
      <c r="I62" s="67"/>
      <c r="J62" s="38"/>
      <c r="K62" s="37"/>
      <c r="L62" s="37"/>
      <c r="M62" s="37"/>
      <c r="N62" s="37"/>
      <c r="O62" s="40"/>
      <c r="P62" s="37"/>
      <c r="Q62" s="37"/>
      <c r="R62" s="40"/>
      <c r="S62" s="32"/>
      <c r="T62" s="32"/>
      <c r="U62" s="32"/>
      <c r="V62" s="32"/>
      <c r="W62" s="32"/>
      <c r="X62" s="40"/>
      <c r="Y62" s="40"/>
      <c r="Z62" s="40"/>
      <c r="AA62" s="40"/>
      <c r="AB62" s="40"/>
      <c r="AC62" s="40"/>
      <c r="AD62" s="40"/>
      <c r="AE62" s="40"/>
      <c r="AF62" s="40"/>
      <c r="AG62" s="40"/>
      <c r="AH62" s="40"/>
      <c r="AI62" s="37"/>
      <c r="AJ62" s="37"/>
      <c r="AK62" s="40"/>
      <c r="AL62" s="293"/>
      <c r="AM62" s="294"/>
      <c r="AN62" s="294"/>
      <c r="AO62" s="293"/>
      <c r="AP62" s="293"/>
      <c r="AQ62" s="294"/>
      <c r="AR62" s="294"/>
      <c r="AS62" s="293"/>
      <c r="AT62" s="295"/>
    </row>
    <row r="63" spans="1:46" s="41" customFormat="1" ht="11.25" customHeight="1">
      <c r="A63" s="31"/>
      <c r="B63" s="1066"/>
      <c r="C63" s="1066"/>
      <c r="D63" s="1066"/>
      <c r="E63" s="1066"/>
      <c r="F63" s="1066"/>
      <c r="G63" s="1066"/>
      <c r="H63" s="1066"/>
      <c r="I63" s="68"/>
      <c r="J63" s="69" t="s">
        <v>418</v>
      </c>
      <c r="K63" s="1065" t="s">
        <v>419</v>
      </c>
      <c r="L63" s="1065"/>
      <c r="M63" s="1065"/>
      <c r="N63" s="1065"/>
      <c r="O63" s="1065"/>
      <c r="P63" s="1065"/>
      <c r="Q63" s="1065"/>
      <c r="R63" s="1065"/>
      <c r="S63" s="1065"/>
      <c r="T63" s="1065"/>
      <c r="U63" s="1065"/>
      <c r="V63" s="1065"/>
      <c r="W63" s="1065"/>
      <c r="X63" s="1065"/>
      <c r="Y63" s="1065"/>
      <c r="Z63" s="1065"/>
      <c r="AA63" s="1065"/>
      <c r="AB63" s="1065"/>
      <c r="AC63" s="1065"/>
      <c r="AD63" s="1065"/>
      <c r="AE63" s="1065"/>
      <c r="AF63" s="1065"/>
      <c r="AG63" s="1065"/>
      <c r="AH63" s="1065"/>
      <c r="AI63" s="1065"/>
      <c r="AJ63" s="1065"/>
      <c r="AK63" s="1065"/>
      <c r="AL63" s="1018"/>
      <c r="AM63" s="1018"/>
      <c r="AN63" s="1019" t="s">
        <v>1023</v>
      </c>
      <c r="AO63" s="1019"/>
      <c r="AP63" s="1018"/>
      <c r="AQ63" s="1018"/>
      <c r="AR63" s="1019" t="s">
        <v>1024</v>
      </c>
      <c r="AS63" s="1019"/>
      <c r="AT63" s="1020"/>
    </row>
    <row r="64" spans="1:46" s="41" customFormat="1" ht="11.25" customHeight="1">
      <c r="A64" s="31"/>
      <c r="B64" s="1066" t="s">
        <v>420</v>
      </c>
      <c r="C64" s="1066"/>
      <c r="D64" s="1066"/>
      <c r="E64" s="1066"/>
      <c r="F64" s="1066"/>
      <c r="G64" s="1066"/>
      <c r="H64" s="1066"/>
      <c r="I64" s="68"/>
      <c r="J64" s="69"/>
      <c r="K64" s="1065"/>
      <c r="L64" s="1065"/>
      <c r="M64" s="1065"/>
      <c r="N64" s="1065"/>
      <c r="O64" s="1065"/>
      <c r="P64" s="1065"/>
      <c r="Q64" s="1065"/>
      <c r="R64" s="1065"/>
      <c r="S64" s="1065"/>
      <c r="T64" s="1065"/>
      <c r="U64" s="1065"/>
      <c r="V64" s="1065"/>
      <c r="W64" s="1065"/>
      <c r="X64" s="1065"/>
      <c r="Y64" s="1065"/>
      <c r="Z64" s="1065"/>
      <c r="AA64" s="1065"/>
      <c r="AB64" s="1065"/>
      <c r="AC64" s="1065"/>
      <c r="AD64" s="1065"/>
      <c r="AE64" s="1065"/>
      <c r="AF64" s="1065"/>
      <c r="AG64" s="1065"/>
      <c r="AH64" s="1065"/>
      <c r="AI64" s="1065"/>
      <c r="AJ64" s="1065"/>
      <c r="AK64" s="1065"/>
      <c r="AL64" s="1018"/>
      <c r="AM64" s="1018"/>
      <c r="AN64" s="1019"/>
      <c r="AO64" s="1019"/>
      <c r="AP64" s="1018"/>
      <c r="AQ64" s="1018"/>
      <c r="AR64" s="1019"/>
      <c r="AS64" s="1019"/>
      <c r="AT64" s="1020"/>
    </row>
    <row r="65" spans="1:46" s="41" customFormat="1" ht="3.75" customHeight="1">
      <c r="A65" s="31"/>
      <c r="B65" s="1066"/>
      <c r="C65" s="1066"/>
      <c r="D65" s="1066"/>
      <c r="E65" s="1066"/>
      <c r="F65" s="1066"/>
      <c r="G65" s="1066"/>
      <c r="H65" s="1066"/>
      <c r="I65" s="68"/>
      <c r="J65" s="69"/>
      <c r="K65" s="16"/>
      <c r="L65" s="43"/>
      <c r="M65" s="36"/>
      <c r="N65" s="36"/>
      <c r="O65" s="35"/>
      <c r="P65" s="36"/>
      <c r="Q65" s="36"/>
      <c r="R65" s="35"/>
      <c r="S65" s="70"/>
      <c r="T65" s="70"/>
      <c r="U65" s="70"/>
      <c r="V65" s="70"/>
      <c r="W65" s="70"/>
      <c r="X65" s="35"/>
      <c r="Y65" s="35"/>
      <c r="Z65" s="35"/>
      <c r="AA65" s="35"/>
      <c r="AB65" s="35"/>
      <c r="AC65" s="35"/>
      <c r="AD65" s="35"/>
      <c r="AF65" s="35"/>
      <c r="AG65" s="35"/>
      <c r="AH65" s="35"/>
      <c r="AI65" s="36"/>
      <c r="AJ65" s="36"/>
      <c r="AK65" s="35"/>
      <c r="AL65" s="1018"/>
      <c r="AM65" s="1018"/>
      <c r="AN65" s="1019" t="s">
        <v>1023</v>
      </c>
      <c r="AO65" s="1019"/>
      <c r="AP65" s="1018"/>
      <c r="AQ65" s="1018"/>
      <c r="AR65" s="1019" t="s">
        <v>1024</v>
      </c>
      <c r="AS65" s="1019"/>
      <c r="AT65" s="1020"/>
    </row>
    <row r="66" spans="1:46" s="41" customFormat="1" ht="12" customHeight="1">
      <c r="A66" s="31"/>
      <c r="B66" s="1066"/>
      <c r="C66" s="1066"/>
      <c r="D66" s="1066"/>
      <c r="E66" s="1066"/>
      <c r="F66" s="1066"/>
      <c r="G66" s="1066"/>
      <c r="H66" s="1066"/>
      <c r="I66" s="68"/>
      <c r="J66" s="69" t="s">
        <v>421</v>
      </c>
      <c r="K66" s="1067" t="s">
        <v>422</v>
      </c>
      <c r="L66" s="1065"/>
      <c r="M66" s="1065"/>
      <c r="N66" s="1065"/>
      <c r="O66" s="1065"/>
      <c r="P66" s="1065"/>
      <c r="Q66" s="1065"/>
      <c r="R66" s="1065"/>
      <c r="S66" s="1065"/>
      <c r="T66" s="1065"/>
      <c r="U66" s="1065"/>
      <c r="V66" s="1065"/>
      <c r="W66" s="1065"/>
      <c r="X66" s="1065"/>
      <c r="Y66" s="1065"/>
      <c r="Z66" s="1065"/>
      <c r="AA66" s="1065"/>
      <c r="AB66" s="1065"/>
      <c r="AC66" s="1065"/>
      <c r="AD66" s="1065"/>
      <c r="AE66" s="1065"/>
      <c r="AF66" s="1065"/>
      <c r="AG66" s="1065"/>
      <c r="AH66" s="1065"/>
      <c r="AI66" s="1065"/>
      <c r="AJ66" s="1065"/>
      <c r="AK66" s="1065"/>
      <c r="AL66" s="1018"/>
      <c r="AM66" s="1018"/>
      <c r="AN66" s="1019"/>
      <c r="AO66" s="1019"/>
      <c r="AP66" s="1018"/>
      <c r="AQ66" s="1018"/>
      <c r="AR66" s="1019"/>
      <c r="AS66" s="1019"/>
      <c r="AT66" s="1020"/>
    </row>
    <row r="67" spans="1:46" s="41" customFormat="1" ht="10.5" customHeight="1">
      <c r="A67" s="1068" t="s">
        <v>423</v>
      </c>
      <c r="B67" s="1066"/>
      <c r="C67" s="1066"/>
      <c r="D67" s="1066"/>
      <c r="E67" s="1066"/>
      <c r="F67" s="1066"/>
      <c r="G67" s="1066"/>
      <c r="H67" s="1066"/>
      <c r="I67" s="68"/>
      <c r="J67" s="102"/>
      <c r="K67" s="1065"/>
      <c r="L67" s="1065"/>
      <c r="M67" s="1065"/>
      <c r="N67" s="1065"/>
      <c r="O67" s="1065"/>
      <c r="P67" s="1065"/>
      <c r="Q67" s="1065"/>
      <c r="R67" s="1065"/>
      <c r="S67" s="1065"/>
      <c r="T67" s="1065"/>
      <c r="U67" s="1065"/>
      <c r="V67" s="1065"/>
      <c r="W67" s="1065"/>
      <c r="X67" s="1065"/>
      <c r="Y67" s="1065"/>
      <c r="Z67" s="1065"/>
      <c r="AA67" s="1065"/>
      <c r="AB67" s="1065"/>
      <c r="AC67" s="1065"/>
      <c r="AD67" s="1065"/>
      <c r="AE67" s="1065"/>
      <c r="AF67" s="1065"/>
      <c r="AG67" s="1065"/>
      <c r="AH67" s="1065"/>
      <c r="AI67" s="1065"/>
      <c r="AJ67" s="1065"/>
      <c r="AK67" s="1065"/>
      <c r="AL67" s="1021"/>
      <c r="AM67" s="1021"/>
      <c r="AN67" s="106"/>
      <c r="AO67" s="106"/>
      <c r="AP67" s="1022"/>
      <c r="AQ67" s="1022"/>
      <c r="AR67" s="106"/>
      <c r="AS67" s="106"/>
      <c r="AT67" s="39"/>
    </row>
    <row r="68" spans="1:46" s="41" customFormat="1" ht="3.75" customHeight="1">
      <c r="A68" s="1069"/>
      <c r="B68" s="1070"/>
      <c r="C68" s="1070"/>
      <c r="D68" s="1070"/>
      <c r="E68" s="1070"/>
      <c r="F68" s="1070"/>
      <c r="G68" s="1070"/>
      <c r="H68" s="1070"/>
      <c r="I68" s="71"/>
      <c r="J68" s="34"/>
      <c r="K68" s="43"/>
      <c r="L68" s="43"/>
      <c r="M68" s="36"/>
      <c r="N68" s="36"/>
      <c r="O68" s="35"/>
      <c r="P68" s="36"/>
      <c r="Q68" s="36"/>
      <c r="R68" s="35"/>
      <c r="S68" s="70"/>
      <c r="T68" s="70"/>
      <c r="U68" s="70"/>
      <c r="V68" s="70"/>
      <c r="W68" s="70"/>
      <c r="X68" s="35"/>
      <c r="Y68" s="35"/>
      <c r="Z68" s="35"/>
      <c r="AA68" s="35"/>
      <c r="AB68" s="35"/>
      <c r="AC68" s="35"/>
      <c r="AD68" s="35"/>
      <c r="AE68" s="35"/>
      <c r="AF68" s="35"/>
      <c r="AG68" s="35"/>
      <c r="AH68" s="35"/>
      <c r="AI68" s="36"/>
      <c r="AJ68" s="36"/>
      <c r="AK68" s="35"/>
      <c r="AL68" s="35"/>
      <c r="AM68" s="36"/>
      <c r="AN68" s="36"/>
      <c r="AO68" s="35"/>
      <c r="AP68" s="35"/>
      <c r="AQ68" s="36"/>
      <c r="AR68" s="36"/>
      <c r="AS68" s="35"/>
      <c r="AT68" s="39"/>
    </row>
    <row r="69" spans="1:46" s="41" customFormat="1" ht="15.75" customHeight="1">
      <c r="A69" s="72"/>
      <c r="B69" s="1054" t="s">
        <v>424</v>
      </c>
      <c r="C69" s="1054"/>
      <c r="D69" s="1054"/>
      <c r="E69" s="1054"/>
      <c r="F69" s="1054"/>
      <c r="G69" s="1054"/>
      <c r="H69" s="1054"/>
      <c r="I69" s="73"/>
      <c r="J69" s="1057" t="s">
        <v>425</v>
      </c>
      <c r="K69" s="1058"/>
      <c r="L69" s="1058"/>
      <c r="M69" s="1058"/>
      <c r="N69" s="1058"/>
      <c r="O69" s="1058"/>
      <c r="P69" s="1058"/>
      <c r="Q69" s="1058"/>
      <c r="R69" s="1058"/>
      <c r="S69" s="1058"/>
      <c r="T69" s="1058"/>
      <c r="U69" s="1058"/>
      <c r="V69" s="1058"/>
      <c r="W69" s="1058"/>
      <c r="X69" s="1058"/>
      <c r="Y69" s="1058"/>
      <c r="Z69" s="1058"/>
      <c r="AA69" s="1058"/>
      <c r="AB69" s="1058"/>
      <c r="AC69" s="1058"/>
      <c r="AD69" s="1058"/>
      <c r="AE69" s="1058"/>
      <c r="AF69" s="1058"/>
      <c r="AG69" s="1058"/>
      <c r="AH69" s="1058"/>
      <c r="AI69" s="1058"/>
      <c r="AJ69" s="1058"/>
      <c r="AK69" s="1058"/>
      <c r="AL69" s="1058"/>
      <c r="AM69" s="1058"/>
      <c r="AN69" s="1058"/>
      <c r="AO69" s="1058"/>
      <c r="AP69" s="1058"/>
      <c r="AQ69" s="1058"/>
      <c r="AR69" s="1058"/>
      <c r="AS69" s="1058"/>
      <c r="AT69" s="1059"/>
    </row>
    <row r="70" spans="1:46" s="41" customFormat="1" ht="6" customHeight="1">
      <c r="A70" s="74"/>
      <c r="B70" s="1055"/>
      <c r="C70" s="1055"/>
      <c r="D70" s="1055"/>
      <c r="E70" s="1055"/>
      <c r="F70" s="1055"/>
      <c r="G70" s="1055"/>
      <c r="H70" s="1055"/>
      <c r="I70" s="75"/>
      <c r="J70" s="76"/>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8"/>
    </row>
    <row r="71" spans="1:46" s="41" customFormat="1" ht="21.75" customHeight="1">
      <c r="A71" s="74"/>
      <c r="B71" s="1055"/>
      <c r="C71" s="1055"/>
      <c r="D71" s="1055"/>
      <c r="E71" s="1055"/>
      <c r="F71" s="1055"/>
      <c r="G71" s="1055"/>
      <c r="H71" s="1055"/>
      <c r="I71" s="75"/>
      <c r="J71" s="76"/>
      <c r="K71" s="77"/>
      <c r="L71" s="77"/>
      <c r="M71" s="77"/>
      <c r="N71" s="77"/>
      <c r="O71" s="77"/>
      <c r="P71" s="77"/>
      <c r="Q71" s="77"/>
      <c r="R71" s="77"/>
      <c r="S71" s="77"/>
      <c r="T71" s="77"/>
      <c r="U71" s="77"/>
      <c r="V71" s="77"/>
      <c r="W71" s="77"/>
      <c r="X71" s="1060" t="s">
        <v>426</v>
      </c>
      <c r="Y71" s="1060"/>
      <c r="Z71" s="1060"/>
      <c r="AA71" s="1061">
        <f>'01.入会申込書'!M35</f>
        <v>0</v>
      </c>
      <c r="AB71" s="1061"/>
      <c r="AC71" s="1061"/>
      <c r="AD71" s="1061"/>
      <c r="AE71" s="1061"/>
      <c r="AF71" s="1061"/>
      <c r="AG71" s="1061"/>
      <c r="AH71" s="1061"/>
      <c r="AI71" s="1061"/>
      <c r="AJ71" s="1061"/>
      <c r="AK71" s="1061"/>
      <c r="AL71" s="1061"/>
      <c r="AM71" s="1061"/>
      <c r="AN71" s="1061"/>
      <c r="AO71" s="1061"/>
      <c r="AP71" s="1061"/>
      <c r="AQ71" s="1061"/>
      <c r="AR71" s="1061"/>
      <c r="AS71" s="1061"/>
      <c r="AT71" s="78"/>
    </row>
    <row r="72" spans="1:46" s="41" customFormat="1" ht="18.75" customHeight="1">
      <c r="A72" s="74"/>
      <c r="B72" s="1055"/>
      <c r="C72" s="1055"/>
      <c r="D72" s="1055"/>
      <c r="E72" s="1055"/>
      <c r="F72" s="1055"/>
      <c r="G72" s="1055"/>
      <c r="H72" s="1055"/>
      <c r="I72" s="75"/>
      <c r="J72" s="76"/>
      <c r="K72" s="77"/>
      <c r="L72" s="77"/>
      <c r="M72" s="77"/>
      <c r="N72" s="77"/>
      <c r="O72" s="77"/>
      <c r="P72" s="77"/>
      <c r="Q72" s="77"/>
      <c r="R72" s="77"/>
      <c r="S72" s="77"/>
      <c r="T72" s="77"/>
      <c r="U72" s="77"/>
      <c r="V72" s="77"/>
      <c r="W72" s="77"/>
      <c r="X72" s="1060" t="s">
        <v>427</v>
      </c>
      <c r="Y72" s="1060"/>
      <c r="Z72" s="1060"/>
      <c r="AA72" s="1061">
        <f>'01.入会申込書'!M47</f>
        <v>0</v>
      </c>
      <c r="AB72" s="1061"/>
      <c r="AC72" s="1061"/>
      <c r="AD72" s="1061"/>
      <c r="AE72" s="1061"/>
      <c r="AF72" s="1061"/>
      <c r="AG72" s="1061"/>
      <c r="AH72" s="1061"/>
      <c r="AI72" s="1061"/>
      <c r="AJ72" s="1061"/>
      <c r="AK72" s="1061"/>
      <c r="AL72" s="1061"/>
      <c r="AM72" s="1061"/>
      <c r="AN72" s="1061"/>
      <c r="AO72" s="1061"/>
      <c r="AP72" s="1061"/>
      <c r="AQ72" s="1061"/>
      <c r="AR72" s="1061"/>
      <c r="AS72" s="1061"/>
      <c r="AT72" s="78"/>
    </row>
    <row r="73" spans="1:46" s="41" customFormat="1" ht="5.25" customHeight="1">
      <c r="A73" s="79"/>
      <c r="B73" s="1056"/>
      <c r="C73" s="1056"/>
      <c r="D73" s="1056"/>
      <c r="E73" s="1056"/>
      <c r="F73" s="1056"/>
      <c r="G73" s="1056"/>
      <c r="H73" s="1056"/>
      <c r="I73" s="80"/>
      <c r="J73" s="107"/>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9"/>
    </row>
    <row r="74" spans="1:46" s="41" customFormat="1" ht="6" customHeight="1">
      <c r="A74" s="799"/>
      <c r="B74" s="799"/>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row>
    <row r="75" spans="1:46" s="41" customFormat="1" ht="16.5" customHeight="1">
      <c r="B75" s="1062" t="s">
        <v>428</v>
      </c>
      <c r="C75" s="1063"/>
      <c r="D75" s="1063"/>
      <c r="E75" s="1063"/>
      <c r="F75" s="1063"/>
      <c r="G75" s="1063"/>
      <c r="H75" s="1063"/>
      <c r="I75" s="1063"/>
      <c r="J75" s="1063"/>
      <c r="K75" s="1063"/>
      <c r="L75" s="1063"/>
      <c r="M75" s="1063"/>
      <c r="N75" s="1063"/>
      <c r="O75" s="1063"/>
      <c r="P75" s="1063"/>
      <c r="Q75" s="1063"/>
      <c r="R75" s="1063"/>
      <c r="S75" s="1063"/>
      <c r="T75" s="1063"/>
      <c r="U75" s="1063"/>
      <c r="V75" s="81"/>
      <c r="W75" s="81"/>
      <c r="X75" s="81"/>
      <c r="Y75" s="81"/>
      <c r="Z75" s="81"/>
      <c r="AA75" s="81"/>
      <c r="AB75" s="81"/>
      <c r="AC75" s="81"/>
      <c r="AD75" s="81"/>
      <c r="AE75" s="81"/>
      <c r="AF75" s="81"/>
      <c r="AG75" s="81"/>
      <c r="AH75" s="81"/>
      <c r="AI75" s="82"/>
      <c r="AJ75" s="82"/>
      <c r="AK75" s="82"/>
    </row>
    <row r="76" spans="1:46" s="41" customFormat="1" ht="10.5" customHeight="1">
      <c r="B76" s="1064" t="s">
        <v>429</v>
      </c>
      <c r="C76" s="1064"/>
      <c r="D76" s="1064"/>
      <c r="E76" s="1064"/>
      <c r="F76" s="1064"/>
      <c r="G76" s="1064"/>
      <c r="H76" s="1064"/>
      <c r="I76" s="1064"/>
      <c r="J76" s="1064"/>
      <c r="K76" s="1064"/>
      <c r="L76" s="1064"/>
      <c r="M76" s="1064"/>
      <c r="N76" s="1064"/>
      <c r="O76" s="1064"/>
      <c r="P76" s="1064"/>
      <c r="Q76" s="1064"/>
      <c r="R76" s="1064"/>
      <c r="S76" s="1064"/>
      <c r="T76" s="1064"/>
      <c r="U76" s="1064"/>
      <c r="V76" s="1064"/>
      <c r="W76" s="1064"/>
      <c r="X76" s="1064"/>
      <c r="Y76" s="1064"/>
      <c r="Z76" s="1064"/>
      <c r="AA76" s="1064"/>
      <c r="AB76" s="1064"/>
      <c r="AC76" s="1064"/>
      <c r="AD76" s="1064"/>
      <c r="AE76" s="1064"/>
      <c r="AF76" s="1064"/>
      <c r="AG76" s="1064"/>
      <c r="AH76" s="1064"/>
      <c r="AI76" s="1064"/>
      <c r="AJ76" s="1064"/>
      <c r="AK76" s="1064"/>
      <c r="AL76" s="1064"/>
      <c r="AM76" s="1064"/>
      <c r="AN76" s="1064"/>
      <c r="AO76" s="1064"/>
      <c r="AP76" s="1064"/>
      <c r="AQ76" s="1064"/>
      <c r="AR76" s="1064"/>
      <c r="AS76" s="1064"/>
      <c r="AT76" s="1064"/>
    </row>
    <row r="77" spans="1:46" s="41" customFormat="1" ht="29.25" customHeight="1">
      <c r="B77" s="1064"/>
      <c r="C77" s="1064"/>
      <c r="D77" s="1064"/>
      <c r="E77" s="1064"/>
      <c r="F77" s="1064"/>
      <c r="G77" s="1064"/>
      <c r="H77" s="1064"/>
      <c r="I77" s="1064"/>
      <c r="J77" s="1064"/>
      <c r="K77" s="1064"/>
      <c r="L77" s="1064"/>
      <c r="M77" s="1064"/>
      <c r="N77" s="1064"/>
      <c r="O77" s="1064"/>
      <c r="P77" s="1064"/>
      <c r="Q77" s="1064"/>
      <c r="R77" s="1064"/>
      <c r="S77" s="1064"/>
      <c r="T77" s="1064"/>
      <c r="U77" s="1064"/>
      <c r="V77" s="1064"/>
      <c r="W77" s="1064"/>
      <c r="X77" s="1064"/>
      <c r="Y77" s="1064"/>
      <c r="Z77" s="1064"/>
      <c r="AA77" s="1064"/>
      <c r="AB77" s="1064"/>
      <c r="AC77" s="1064"/>
      <c r="AD77" s="1064"/>
      <c r="AE77" s="1064"/>
      <c r="AF77" s="1064"/>
      <c r="AG77" s="1064"/>
      <c r="AH77" s="1064"/>
      <c r="AI77" s="1064"/>
      <c r="AJ77" s="1064"/>
      <c r="AK77" s="1064"/>
      <c r="AL77" s="1064"/>
      <c r="AM77" s="1064"/>
      <c r="AN77" s="1064"/>
      <c r="AO77" s="1064"/>
      <c r="AP77" s="1064"/>
      <c r="AQ77" s="1064"/>
      <c r="AR77" s="1064"/>
      <c r="AS77" s="1064"/>
      <c r="AT77" s="1064"/>
    </row>
    <row r="78" spans="1:46" s="41" customFormat="1" ht="32.25" customHeight="1">
      <c r="B78" s="1064"/>
      <c r="C78" s="1064"/>
      <c r="D78" s="1064"/>
      <c r="E78" s="1064"/>
      <c r="F78" s="1064"/>
      <c r="G78" s="1064"/>
      <c r="H78" s="1064"/>
      <c r="I78" s="1064"/>
      <c r="J78" s="1064"/>
      <c r="K78" s="1064"/>
      <c r="L78" s="1064"/>
      <c r="M78" s="1064"/>
      <c r="N78" s="1064"/>
      <c r="O78" s="1064"/>
      <c r="P78" s="1064"/>
      <c r="Q78" s="1064"/>
      <c r="R78" s="1064"/>
      <c r="S78" s="1064"/>
      <c r="T78" s="1064"/>
      <c r="U78" s="1064"/>
      <c r="V78" s="1064"/>
      <c r="W78" s="1064"/>
      <c r="X78" s="1064"/>
      <c r="Y78" s="1064"/>
      <c r="Z78" s="1064"/>
      <c r="AA78" s="1064"/>
      <c r="AB78" s="1064"/>
      <c r="AC78" s="1064"/>
      <c r="AD78" s="1064"/>
      <c r="AE78" s="1064"/>
      <c r="AF78" s="1064"/>
      <c r="AG78" s="1064"/>
      <c r="AH78" s="1064"/>
      <c r="AI78" s="1064"/>
      <c r="AJ78" s="1064"/>
      <c r="AK78" s="1064"/>
      <c r="AL78" s="1064"/>
      <c r="AM78" s="1064"/>
      <c r="AN78" s="1064"/>
      <c r="AO78" s="1064"/>
      <c r="AP78" s="1064"/>
      <c r="AQ78" s="1064"/>
      <c r="AR78" s="1064"/>
      <c r="AS78" s="1064"/>
      <c r="AT78" s="1064"/>
    </row>
    <row r="79" spans="1:46">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052" t="str">
        <f>"令和"&amp;'01.入会申込書'!AP25&amp;"年"&amp;'01.入会申込書'!AT25&amp;"月"&amp;'01.入会申込書'!AX25&amp;"日"</f>
        <v>令和年月日</v>
      </c>
      <c r="AN79" s="1052"/>
      <c r="AO79" s="1052"/>
      <c r="AP79" s="1052"/>
      <c r="AQ79" s="1052"/>
      <c r="AR79" s="1052"/>
      <c r="AS79" s="1052"/>
      <c r="AT79" s="1052"/>
    </row>
    <row r="80" spans="1:46">
      <c r="A80" s="1053" t="s">
        <v>430</v>
      </c>
      <c r="B80" s="1053"/>
      <c r="C80" s="1053"/>
      <c r="D80" s="1053"/>
      <c r="E80" s="1053"/>
      <c r="F80" s="1053"/>
      <c r="G80" s="1053"/>
      <c r="H80" s="1053"/>
      <c r="I80" s="1053"/>
      <c r="J80" s="1053"/>
      <c r="K80" s="1053"/>
      <c r="L80" s="1053"/>
      <c r="M80" s="1053"/>
      <c r="N80" s="1053"/>
      <c r="O80" s="1053"/>
      <c r="P80" s="1053"/>
      <c r="Q80" s="1053"/>
      <c r="R80" s="1053"/>
      <c r="S80" s="1053"/>
      <c r="T80" s="1053"/>
      <c r="U80" s="1053"/>
      <c r="V80" s="1053"/>
      <c r="W80" s="1053"/>
      <c r="X80" s="1053"/>
      <c r="Y80" s="1053"/>
      <c r="Z80" s="1053"/>
      <c r="AA80" s="1053"/>
      <c r="AB80" s="1053"/>
      <c r="AC80" s="1053"/>
      <c r="AD80" s="1053"/>
      <c r="AE80" s="1053"/>
      <c r="AF80" s="1053"/>
      <c r="AG80" s="1053"/>
      <c r="AH80" s="1053"/>
      <c r="AI80" s="1053"/>
      <c r="AJ80" s="1053"/>
      <c r="AK80" s="1053"/>
      <c r="AL80" s="1053"/>
      <c r="AM80" s="1053"/>
      <c r="AN80" s="1053"/>
      <c r="AO80" s="1053"/>
      <c r="AP80" s="1053"/>
      <c r="AQ80" s="1053"/>
      <c r="AR80" s="1053"/>
      <c r="AS80" s="1053"/>
      <c r="AT80" s="1053"/>
    </row>
    <row r="81" spans="1:46">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892" t="s">
        <v>431</v>
      </c>
      <c r="AH81" s="892"/>
      <c r="AI81" s="892"/>
      <c r="AJ81" s="892"/>
      <c r="AK81" s="892"/>
      <c r="AL81" s="892"/>
      <c r="AM81" s="892"/>
      <c r="AN81" s="892"/>
      <c r="AO81" s="892"/>
      <c r="AP81" s="892"/>
      <c r="AQ81" s="892"/>
      <c r="AR81" s="892"/>
      <c r="AS81" s="892"/>
      <c r="AT81" s="892"/>
    </row>
    <row r="82" spans="1:46">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892"/>
      <c r="AH82" s="892"/>
      <c r="AI82" s="892"/>
      <c r="AJ82" s="892"/>
      <c r="AK82" s="892"/>
      <c r="AL82" s="892"/>
      <c r="AM82" s="892"/>
      <c r="AN82" s="892"/>
      <c r="AO82" s="892"/>
      <c r="AP82" s="892"/>
      <c r="AQ82" s="892"/>
      <c r="AR82" s="892"/>
      <c r="AS82" s="892"/>
      <c r="AT82" s="892"/>
    </row>
    <row r="83" spans="1:46">
      <c r="A83" s="485" t="s">
        <v>432</v>
      </c>
      <c r="B83" s="485"/>
      <c r="C83" s="485"/>
      <c r="D83" s="485"/>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85"/>
      <c r="AJ83" s="485"/>
      <c r="AK83" s="485"/>
      <c r="AL83" s="485"/>
      <c r="AM83" s="485"/>
      <c r="AN83" s="485"/>
      <c r="AO83" s="485"/>
      <c r="AP83" s="485"/>
      <c r="AQ83" s="485"/>
      <c r="AR83" s="485"/>
      <c r="AS83" s="485"/>
      <c r="AT83" s="485"/>
    </row>
    <row r="84" spans="1:46">
      <c r="A84" s="485"/>
      <c r="B84" s="485"/>
      <c r="C84" s="485"/>
      <c r="D84" s="485"/>
      <c r="E84" s="485"/>
      <c r="F84" s="485"/>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85"/>
      <c r="AM84" s="485"/>
      <c r="AN84" s="485"/>
      <c r="AO84" s="485"/>
      <c r="AP84" s="485"/>
      <c r="AQ84" s="485"/>
      <c r="AR84" s="485"/>
      <c r="AS84" s="485"/>
      <c r="AT84" s="485"/>
    </row>
    <row r="85" spans="1:46">
      <c r="A85" s="1025" t="s">
        <v>433</v>
      </c>
      <c r="B85" s="1025"/>
      <c r="C85" s="1025"/>
      <c r="D85" s="1025"/>
      <c r="E85" s="1025"/>
      <c r="F85" s="1025"/>
      <c r="G85" s="1025"/>
      <c r="H85" s="1025"/>
      <c r="I85" s="1025"/>
      <c r="J85" s="1025"/>
      <c r="K85" s="1025"/>
      <c r="L85" s="1025"/>
      <c r="M85" s="1025"/>
      <c r="N85" s="1025"/>
      <c r="O85" s="1024" t="s">
        <v>337</v>
      </c>
      <c r="P85" s="1024"/>
      <c r="Q85" s="1024"/>
      <c r="R85" s="1024"/>
      <c r="S85" s="1024"/>
      <c r="T85" s="1024"/>
      <c r="U85" s="1024"/>
      <c r="V85" s="1024"/>
      <c r="W85" s="1024"/>
      <c r="X85" s="1024"/>
      <c r="Y85" s="1024"/>
      <c r="Z85" s="1024"/>
      <c r="AA85" s="1024"/>
      <c r="AB85" s="1024"/>
      <c r="AC85" s="1024"/>
      <c r="AD85" s="1024"/>
      <c r="AE85" s="1024"/>
      <c r="AF85" s="1024"/>
      <c r="AG85" s="1024"/>
      <c r="AH85" s="1024"/>
      <c r="AI85" s="1024"/>
      <c r="AJ85" s="1024"/>
      <c r="AK85" s="1024"/>
      <c r="AL85" s="1024"/>
      <c r="AM85" s="1024"/>
      <c r="AN85" s="1024"/>
      <c r="AO85" s="1024"/>
      <c r="AP85" s="1024"/>
      <c r="AQ85" s="1024"/>
      <c r="AR85" s="1024"/>
      <c r="AS85" s="1024"/>
      <c r="AT85" s="1024"/>
    </row>
    <row r="86" spans="1:46">
      <c r="A86" s="1025"/>
      <c r="B86" s="1025"/>
      <c r="C86" s="1025"/>
      <c r="D86" s="1025"/>
      <c r="E86" s="1025"/>
      <c r="F86" s="1025"/>
      <c r="G86" s="1025"/>
      <c r="H86" s="1025"/>
      <c r="I86" s="1025"/>
      <c r="J86" s="1025"/>
      <c r="K86" s="1025"/>
      <c r="L86" s="1025"/>
      <c r="M86" s="1025"/>
      <c r="N86" s="1025"/>
      <c r="O86" s="1024"/>
      <c r="P86" s="1024"/>
      <c r="Q86" s="1024"/>
      <c r="R86" s="1024"/>
      <c r="S86" s="1024"/>
      <c r="T86" s="1024"/>
      <c r="U86" s="1024"/>
      <c r="V86" s="1024"/>
      <c r="W86" s="1024"/>
      <c r="X86" s="1024"/>
      <c r="Y86" s="1024"/>
      <c r="Z86" s="1024"/>
      <c r="AA86" s="1024"/>
      <c r="AB86" s="1024"/>
      <c r="AC86" s="1024"/>
      <c r="AD86" s="1024"/>
      <c r="AE86" s="1024"/>
      <c r="AF86" s="1024"/>
      <c r="AG86" s="1024"/>
      <c r="AH86" s="1024"/>
      <c r="AI86" s="1024"/>
      <c r="AJ86" s="1024"/>
      <c r="AK86" s="1024"/>
      <c r="AL86" s="1024"/>
      <c r="AM86" s="1024"/>
      <c r="AN86" s="1024"/>
      <c r="AO86" s="1024"/>
      <c r="AP86" s="1024"/>
      <c r="AQ86" s="1024"/>
      <c r="AR86" s="1024"/>
      <c r="AS86" s="1024"/>
      <c r="AT86" s="1024"/>
    </row>
    <row r="87" spans="1:46">
      <c r="A87" s="1024" t="s">
        <v>434</v>
      </c>
      <c r="B87" s="1024"/>
      <c r="C87" s="1024"/>
      <c r="D87" s="1024"/>
      <c r="E87" s="1024"/>
      <c r="F87" s="1024"/>
      <c r="G87" s="1024"/>
      <c r="H87" s="1024"/>
      <c r="I87" s="1025" t="s">
        <v>368</v>
      </c>
      <c r="J87" s="1025"/>
      <c r="K87" s="1025"/>
      <c r="L87" s="1025"/>
      <c r="M87" s="1025"/>
      <c r="N87" s="1025"/>
      <c r="O87" s="1024" t="s">
        <v>435</v>
      </c>
      <c r="P87" s="1024"/>
      <c r="Q87" s="1024"/>
      <c r="R87" s="1024"/>
      <c r="S87" s="1024"/>
      <c r="T87" s="1024"/>
      <c r="U87" s="1024"/>
      <c r="V87" s="1024"/>
      <c r="W87" s="1024"/>
      <c r="X87" s="1024"/>
      <c r="Y87" s="1024"/>
      <c r="Z87" s="1024"/>
      <c r="AA87" s="1024"/>
      <c r="AB87" s="1024"/>
      <c r="AC87" s="1024"/>
      <c r="AD87" s="1024"/>
      <c r="AE87" s="1024"/>
      <c r="AF87" s="1024"/>
      <c r="AG87" s="1024"/>
      <c r="AH87" s="1024"/>
      <c r="AI87" s="1024"/>
      <c r="AJ87" s="1024"/>
      <c r="AK87" s="1024"/>
      <c r="AL87" s="1024"/>
      <c r="AM87" s="1024"/>
      <c r="AN87" s="1024"/>
      <c r="AO87" s="1024"/>
      <c r="AP87" s="1024"/>
      <c r="AQ87" s="1024"/>
      <c r="AR87" s="1024"/>
      <c r="AS87" s="1024"/>
      <c r="AT87" s="1024"/>
    </row>
    <row r="88" spans="1:46">
      <c r="A88" s="1024"/>
      <c r="B88" s="1024"/>
      <c r="C88" s="1024"/>
      <c r="D88" s="1024"/>
      <c r="E88" s="1024"/>
      <c r="F88" s="1024"/>
      <c r="G88" s="1024"/>
      <c r="H88" s="1024"/>
      <c r="I88" s="1025"/>
      <c r="J88" s="1025"/>
      <c r="K88" s="1025"/>
      <c r="L88" s="1025"/>
      <c r="M88" s="1025"/>
      <c r="N88" s="1025"/>
      <c r="O88" s="1024"/>
      <c r="P88" s="1024"/>
      <c r="Q88" s="1024"/>
      <c r="R88" s="1024"/>
      <c r="S88" s="1024"/>
      <c r="T88" s="1024"/>
      <c r="U88" s="1024"/>
      <c r="V88" s="1024"/>
      <c r="W88" s="1024"/>
      <c r="X88" s="1024"/>
      <c r="Y88" s="1024"/>
      <c r="Z88" s="1024"/>
      <c r="AA88" s="1024"/>
      <c r="AB88" s="1024"/>
      <c r="AC88" s="1024"/>
      <c r="AD88" s="1024"/>
      <c r="AE88" s="1024"/>
      <c r="AF88" s="1024"/>
      <c r="AG88" s="1024"/>
      <c r="AH88" s="1024"/>
      <c r="AI88" s="1024"/>
      <c r="AJ88" s="1024"/>
      <c r="AK88" s="1024"/>
      <c r="AL88" s="1024"/>
      <c r="AM88" s="1024"/>
      <c r="AN88" s="1024"/>
      <c r="AO88" s="1024"/>
      <c r="AP88" s="1024"/>
      <c r="AQ88" s="1024"/>
      <c r="AR88" s="1024"/>
      <c r="AS88" s="1024"/>
      <c r="AT88" s="1024"/>
    </row>
    <row r="89" spans="1:46">
      <c r="A89" s="1024"/>
      <c r="B89" s="1024"/>
      <c r="C89" s="1024"/>
      <c r="D89" s="1024"/>
      <c r="E89" s="1024"/>
      <c r="F89" s="1024"/>
      <c r="G89" s="1024"/>
      <c r="H89" s="1024"/>
      <c r="I89" s="1025" t="s">
        <v>436</v>
      </c>
      <c r="J89" s="1025"/>
      <c r="K89" s="1025"/>
      <c r="L89" s="1025"/>
      <c r="M89" s="1025"/>
      <c r="N89" s="1025"/>
      <c r="O89" s="1024" t="s">
        <v>437</v>
      </c>
      <c r="P89" s="1024"/>
      <c r="Q89" s="1024"/>
      <c r="R89" s="1024"/>
      <c r="S89" s="1024"/>
      <c r="T89" s="1024"/>
      <c r="U89" s="1024"/>
      <c r="V89" s="1024"/>
      <c r="W89" s="1024"/>
      <c r="X89" s="1024"/>
      <c r="Y89" s="1024"/>
      <c r="Z89" s="1024"/>
      <c r="AA89" s="1024"/>
      <c r="AB89" s="1024"/>
      <c r="AC89" s="1024"/>
      <c r="AD89" s="1024"/>
      <c r="AE89" s="1024"/>
      <c r="AF89" s="1024"/>
      <c r="AG89" s="1024"/>
      <c r="AH89" s="1024"/>
      <c r="AI89" s="1024"/>
      <c r="AJ89" s="1024"/>
      <c r="AK89" s="1024"/>
      <c r="AL89" s="1024"/>
      <c r="AM89" s="1024"/>
      <c r="AN89" s="1024"/>
      <c r="AO89" s="1024"/>
      <c r="AP89" s="1024"/>
      <c r="AQ89" s="1024"/>
      <c r="AR89" s="1024"/>
      <c r="AS89" s="1024"/>
      <c r="AT89" s="1024"/>
    </row>
    <row r="90" spans="1:46">
      <c r="A90" s="1024"/>
      <c r="B90" s="1024"/>
      <c r="C90" s="1024"/>
      <c r="D90" s="1024"/>
      <c r="E90" s="1024"/>
      <c r="F90" s="1024"/>
      <c r="G90" s="1024"/>
      <c r="H90" s="1024"/>
      <c r="I90" s="1025"/>
      <c r="J90" s="1025"/>
      <c r="K90" s="1025"/>
      <c r="L90" s="1025"/>
      <c r="M90" s="1025"/>
      <c r="N90" s="1025"/>
      <c r="O90" s="1024"/>
      <c r="P90" s="1024"/>
      <c r="Q90" s="1024"/>
      <c r="R90" s="1024"/>
      <c r="S90" s="1024"/>
      <c r="T90" s="1024"/>
      <c r="U90" s="1024"/>
      <c r="V90" s="1024"/>
      <c r="W90" s="1024"/>
      <c r="X90" s="1024"/>
      <c r="Y90" s="1024"/>
      <c r="Z90" s="1024"/>
      <c r="AA90" s="1024"/>
      <c r="AB90" s="1024"/>
      <c r="AC90" s="1024"/>
      <c r="AD90" s="1024"/>
      <c r="AE90" s="1024"/>
      <c r="AF90" s="1024"/>
      <c r="AG90" s="1024"/>
      <c r="AH90" s="1024"/>
      <c r="AI90" s="1024"/>
      <c r="AJ90" s="1024"/>
      <c r="AK90" s="1024"/>
      <c r="AL90" s="1024"/>
      <c r="AM90" s="1024"/>
      <c r="AN90" s="1024"/>
      <c r="AO90" s="1024"/>
      <c r="AP90" s="1024"/>
      <c r="AQ90" s="1024"/>
      <c r="AR90" s="1024"/>
      <c r="AS90" s="1024"/>
      <c r="AT90" s="1024"/>
    </row>
    <row r="91" spans="1:46">
      <c r="A91" s="1024"/>
      <c r="B91" s="1024"/>
      <c r="C91" s="1024"/>
      <c r="D91" s="1024"/>
      <c r="E91" s="1024"/>
      <c r="F91" s="1024"/>
      <c r="G91" s="1024"/>
      <c r="H91" s="1024"/>
      <c r="I91" s="1025"/>
      <c r="J91" s="1025"/>
      <c r="K91" s="1025"/>
      <c r="L91" s="1025"/>
      <c r="M91" s="1025"/>
      <c r="N91" s="1025"/>
      <c r="O91" s="1024"/>
      <c r="P91" s="1024"/>
      <c r="Q91" s="1024"/>
      <c r="R91" s="1024"/>
      <c r="S91" s="1024"/>
      <c r="T91" s="1024"/>
      <c r="U91" s="1024"/>
      <c r="V91" s="1024"/>
      <c r="W91" s="1024"/>
      <c r="X91" s="1024"/>
      <c r="Y91" s="1024"/>
      <c r="Z91" s="1024"/>
      <c r="AA91" s="1024"/>
      <c r="AB91" s="1024"/>
      <c r="AC91" s="1024"/>
      <c r="AD91" s="1024"/>
      <c r="AE91" s="1024"/>
      <c r="AF91" s="1024"/>
      <c r="AG91" s="1024"/>
      <c r="AH91" s="1024"/>
      <c r="AI91" s="1024"/>
      <c r="AJ91" s="1024"/>
      <c r="AK91" s="1024"/>
      <c r="AL91" s="1024"/>
      <c r="AM91" s="1024"/>
      <c r="AN91" s="1024"/>
      <c r="AO91" s="1024"/>
      <c r="AP91" s="1024"/>
      <c r="AQ91" s="1024"/>
      <c r="AR91" s="1024"/>
      <c r="AS91" s="1024"/>
      <c r="AT91" s="1024"/>
    </row>
    <row r="92" spans="1:46">
      <c r="A92" s="1025" t="s">
        <v>438</v>
      </c>
      <c r="B92" s="1025"/>
      <c r="C92" s="1025"/>
      <c r="D92" s="1025"/>
      <c r="E92" s="1025"/>
      <c r="F92" s="1025"/>
      <c r="G92" s="1025"/>
      <c r="H92" s="1025"/>
      <c r="I92" s="1025" t="s">
        <v>368</v>
      </c>
      <c r="J92" s="1025"/>
      <c r="K92" s="1025"/>
      <c r="L92" s="1025"/>
      <c r="M92" s="1025"/>
      <c r="N92" s="1025"/>
      <c r="O92" s="1024" t="s">
        <v>439</v>
      </c>
      <c r="P92" s="1024"/>
      <c r="Q92" s="1024"/>
      <c r="R92" s="1024"/>
      <c r="S92" s="1024"/>
      <c r="T92" s="1024"/>
      <c r="U92" s="1024"/>
      <c r="V92" s="1024"/>
      <c r="W92" s="1024"/>
      <c r="X92" s="1024"/>
      <c r="Y92" s="1024"/>
      <c r="Z92" s="1024"/>
      <c r="AA92" s="1024"/>
      <c r="AB92" s="1024"/>
      <c r="AC92" s="1024"/>
      <c r="AD92" s="1024"/>
      <c r="AE92" s="1024"/>
      <c r="AF92" s="1024"/>
      <c r="AG92" s="1024"/>
      <c r="AH92" s="1024"/>
      <c r="AI92" s="1024"/>
      <c r="AJ92" s="1024"/>
      <c r="AK92" s="1024"/>
      <c r="AL92" s="1024"/>
      <c r="AM92" s="1024"/>
      <c r="AN92" s="1024"/>
      <c r="AO92" s="1024"/>
      <c r="AP92" s="1024"/>
      <c r="AQ92" s="1024"/>
      <c r="AR92" s="1024"/>
      <c r="AS92" s="1024"/>
      <c r="AT92" s="1024"/>
    </row>
    <row r="93" spans="1:46">
      <c r="A93" s="1025"/>
      <c r="B93" s="1025"/>
      <c r="C93" s="1025"/>
      <c r="D93" s="1025"/>
      <c r="E93" s="1025"/>
      <c r="F93" s="1025"/>
      <c r="G93" s="1025"/>
      <c r="H93" s="1025"/>
      <c r="I93" s="1025"/>
      <c r="J93" s="1025"/>
      <c r="K93" s="1025"/>
      <c r="L93" s="1025"/>
      <c r="M93" s="1025"/>
      <c r="N93" s="1025"/>
      <c r="O93" s="1024"/>
      <c r="P93" s="1024"/>
      <c r="Q93" s="1024"/>
      <c r="R93" s="1024"/>
      <c r="S93" s="1024"/>
      <c r="T93" s="1024"/>
      <c r="U93" s="1024"/>
      <c r="V93" s="1024"/>
      <c r="W93" s="1024"/>
      <c r="X93" s="1024"/>
      <c r="Y93" s="1024"/>
      <c r="Z93" s="1024"/>
      <c r="AA93" s="1024"/>
      <c r="AB93" s="1024"/>
      <c r="AC93" s="1024"/>
      <c r="AD93" s="1024"/>
      <c r="AE93" s="1024"/>
      <c r="AF93" s="1024"/>
      <c r="AG93" s="1024"/>
      <c r="AH93" s="1024"/>
      <c r="AI93" s="1024"/>
      <c r="AJ93" s="1024"/>
      <c r="AK93" s="1024"/>
      <c r="AL93" s="1024"/>
      <c r="AM93" s="1024"/>
      <c r="AN93" s="1024"/>
      <c r="AO93" s="1024"/>
      <c r="AP93" s="1024"/>
      <c r="AQ93" s="1024"/>
      <c r="AR93" s="1024"/>
      <c r="AS93" s="1024"/>
      <c r="AT93" s="1024"/>
    </row>
    <row r="94" spans="1:46">
      <c r="A94" s="1025"/>
      <c r="B94" s="1025"/>
      <c r="C94" s="1025"/>
      <c r="D94" s="1025"/>
      <c r="E94" s="1025"/>
      <c r="F94" s="1025"/>
      <c r="G94" s="1025"/>
      <c r="H94" s="1025"/>
      <c r="I94" s="1025"/>
      <c r="J94" s="1025"/>
      <c r="K94" s="1025"/>
      <c r="L94" s="1025"/>
      <c r="M94" s="1025"/>
      <c r="N94" s="1025"/>
      <c r="O94" s="1024"/>
      <c r="P94" s="1024"/>
      <c r="Q94" s="1024"/>
      <c r="R94" s="1024"/>
      <c r="S94" s="1024"/>
      <c r="T94" s="1024"/>
      <c r="U94" s="1024"/>
      <c r="V94" s="1024"/>
      <c r="W94" s="1024"/>
      <c r="X94" s="1024"/>
      <c r="Y94" s="1024"/>
      <c r="Z94" s="1024"/>
      <c r="AA94" s="1024"/>
      <c r="AB94" s="1024"/>
      <c r="AC94" s="1024"/>
      <c r="AD94" s="1024"/>
      <c r="AE94" s="1024"/>
      <c r="AF94" s="1024"/>
      <c r="AG94" s="1024"/>
      <c r="AH94" s="1024"/>
      <c r="AI94" s="1024"/>
      <c r="AJ94" s="1024"/>
      <c r="AK94" s="1024"/>
      <c r="AL94" s="1024"/>
      <c r="AM94" s="1024"/>
      <c r="AN94" s="1024"/>
      <c r="AO94" s="1024"/>
      <c r="AP94" s="1024"/>
      <c r="AQ94" s="1024"/>
      <c r="AR94" s="1024"/>
      <c r="AS94" s="1024"/>
      <c r="AT94" s="1024"/>
    </row>
    <row r="95" spans="1:46">
      <c r="A95" s="1025"/>
      <c r="B95" s="1025"/>
      <c r="C95" s="1025"/>
      <c r="D95" s="1025"/>
      <c r="E95" s="1025"/>
      <c r="F95" s="1025"/>
      <c r="G95" s="1025"/>
      <c r="H95" s="1025"/>
      <c r="I95" s="1025"/>
      <c r="J95" s="1025"/>
      <c r="K95" s="1025"/>
      <c r="L95" s="1025"/>
      <c r="M95" s="1025"/>
      <c r="N95" s="1025"/>
      <c r="O95" s="1024"/>
      <c r="P95" s="1024"/>
      <c r="Q95" s="1024"/>
      <c r="R95" s="1024"/>
      <c r="S95" s="1024"/>
      <c r="T95" s="1024"/>
      <c r="U95" s="1024"/>
      <c r="V95" s="1024"/>
      <c r="W95" s="1024"/>
      <c r="X95" s="1024"/>
      <c r="Y95" s="1024"/>
      <c r="Z95" s="1024"/>
      <c r="AA95" s="1024"/>
      <c r="AB95" s="1024"/>
      <c r="AC95" s="1024"/>
      <c r="AD95" s="1024"/>
      <c r="AE95" s="1024"/>
      <c r="AF95" s="1024"/>
      <c r="AG95" s="1024"/>
      <c r="AH95" s="1024"/>
      <c r="AI95" s="1024"/>
      <c r="AJ95" s="1024"/>
      <c r="AK95" s="1024"/>
      <c r="AL95" s="1024"/>
      <c r="AM95" s="1024"/>
      <c r="AN95" s="1024"/>
      <c r="AO95" s="1024"/>
      <c r="AP95" s="1024"/>
      <c r="AQ95" s="1024"/>
      <c r="AR95" s="1024"/>
      <c r="AS95" s="1024"/>
      <c r="AT95" s="1024"/>
    </row>
    <row r="96" spans="1:46">
      <c r="A96" s="1025"/>
      <c r="B96" s="1025"/>
      <c r="C96" s="1025"/>
      <c r="D96" s="1025"/>
      <c r="E96" s="1025"/>
      <c r="F96" s="1025"/>
      <c r="G96" s="1025"/>
      <c r="H96" s="1025"/>
      <c r="I96" s="1025"/>
      <c r="J96" s="1025"/>
      <c r="K96" s="1025"/>
      <c r="L96" s="1025"/>
      <c r="M96" s="1025"/>
      <c r="N96" s="1025"/>
      <c r="O96" s="1024"/>
      <c r="P96" s="1024"/>
      <c r="Q96" s="1024"/>
      <c r="R96" s="1024"/>
      <c r="S96" s="1024"/>
      <c r="T96" s="1024"/>
      <c r="U96" s="1024"/>
      <c r="V96" s="1024"/>
      <c r="W96" s="1024"/>
      <c r="X96" s="1024"/>
      <c r="Y96" s="1024"/>
      <c r="Z96" s="1024"/>
      <c r="AA96" s="1024"/>
      <c r="AB96" s="1024"/>
      <c r="AC96" s="1024"/>
      <c r="AD96" s="1024"/>
      <c r="AE96" s="1024"/>
      <c r="AF96" s="1024"/>
      <c r="AG96" s="1024"/>
      <c r="AH96" s="1024"/>
      <c r="AI96" s="1024"/>
      <c r="AJ96" s="1024"/>
      <c r="AK96" s="1024"/>
      <c r="AL96" s="1024"/>
      <c r="AM96" s="1024"/>
      <c r="AN96" s="1024"/>
      <c r="AO96" s="1024"/>
      <c r="AP96" s="1024"/>
      <c r="AQ96" s="1024"/>
      <c r="AR96" s="1024"/>
      <c r="AS96" s="1024"/>
      <c r="AT96" s="1024"/>
    </row>
    <row r="97" spans="1:46">
      <c r="A97" s="1025"/>
      <c r="B97" s="1025"/>
      <c r="C97" s="1025"/>
      <c r="D97" s="1025"/>
      <c r="E97" s="1025"/>
      <c r="F97" s="1025"/>
      <c r="G97" s="1025"/>
      <c r="H97" s="1025"/>
      <c r="I97" s="1025"/>
      <c r="J97" s="1025"/>
      <c r="K97" s="1025"/>
      <c r="L97" s="1025"/>
      <c r="M97" s="1025"/>
      <c r="N97" s="1025"/>
      <c r="O97" s="1024"/>
      <c r="P97" s="1024"/>
      <c r="Q97" s="1024"/>
      <c r="R97" s="1024"/>
      <c r="S97" s="1024"/>
      <c r="T97" s="1024"/>
      <c r="U97" s="1024"/>
      <c r="V97" s="1024"/>
      <c r="W97" s="1024"/>
      <c r="X97" s="1024"/>
      <c r="Y97" s="1024"/>
      <c r="Z97" s="1024"/>
      <c r="AA97" s="1024"/>
      <c r="AB97" s="1024"/>
      <c r="AC97" s="1024"/>
      <c r="AD97" s="1024"/>
      <c r="AE97" s="1024"/>
      <c r="AF97" s="1024"/>
      <c r="AG97" s="1024"/>
      <c r="AH97" s="1024"/>
      <c r="AI97" s="1024"/>
      <c r="AJ97" s="1024"/>
      <c r="AK97" s="1024"/>
      <c r="AL97" s="1024"/>
      <c r="AM97" s="1024"/>
      <c r="AN97" s="1024"/>
      <c r="AO97" s="1024"/>
      <c r="AP97" s="1024"/>
      <c r="AQ97" s="1024"/>
      <c r="AR97" s="1024"/>
      <c r="AS97" s="1024"/>
      <c r="AT97" s="1024"/>
    </row>
    <row r="98" spans="1:46">
      <c r="A98" s="1025"/>
      <c r="B98" s="1025"/>
      <c r="C98" s="1025"/>
      <c r="D98" s="1025"/>
      <c r="E98" s="1025"/>
      <c r="F98" s="1025"/>
      <c r="G98" s="1025"/>
      <c r="H98" s="1025"/>
      <c r="I98" s="1025"/>
      <c r="J98" s="1025"/>
      <c r="K98" s="1025"/>
      <c r="L98" s="1025"/>
      <c r="M98" s="1025"/>
      <c r="N98" s="1025"/>
      <c r="O98" s="1024"/>
      <c r="P98" s="1024"/>
      <c r="Q98" s="1024"/>
      <c r="R98" s="1024"/>
      <c r="S98" s="1024"/>
      <c r="T98" s="1024"/>
      <c r="U98" s="1024"/>
      <c r="V98" s="1024"/>
      <c r="W98" s="1024"/>
      <c r="X98" s="1024"/>
      <c r="Y98" s="1024"/>
      <c r="Z98" s="1024"/>
      <c r="AA98" s="1024"/>
      <c r="AB98" s="1024"/>
      <c r="AC98" s="1024"/>
      <c r="AD98" s="1024"/>
      <c r="AE98" s="1024"/>
      <c r="AF98" s="1024"/>
      <c r="AG98" s="1024"/>
      <c r="AH98" s="1024"/>
      <c r="AI98" s="1024"/>
      <c r="AJ98" s="1024"/>
      <c r="AK98" s="1024"/>
      <c r="AL98" s="1024"/>
      <c r="AM98" s="1024"/>
      <c r="AN98" s="1024"/>
      <c r="AO98" s="1024"/>
      <c r="AP98" s="1024"/>
      <c r="AQ98" s="1024"/>
      <c r="AR98" s="1024"/>
      <c r="AS98" s="1024"/>
      <c r="AT98" s="1024"/>
    </row>
    <row r="99" spans="1:46">
      <c r="A99" s="1025"/>
      <c r="B99" s="1025"/>
      <c r="C99" s="1025"/>
      <c r="D99" s="1025"/>
      <c r="E99" s="1025"/>
      <c r="F99" s="1025"/>
      <c r="G99" s="1025"/>
      <c r="H99" s="1025"/>
      <c r="I99" s="1025" t="s">
        <v>436</v>
      </c>
      <c r="J99" s="1025"/>
      <c r="K99" s="1025"/>
      <c r="L99" s="1025"/>
      <c r="M99" s="1025"/>
      <c r="N99" s="1025"/>
      <c r="O99" s="1024" t="s">
        <v>440</v>
      </c>
      <c r="P99" s="1025"/>
      <c r="Q99" s="1025"/>
      <c r="R99" s="1025"/>
      <c r="S99" s="1025"/>
      <c r="T99" s="1025"/>
      <c r="U99" s="1025"/>
      <c r="V99" s="1025"/>
      <c r="W99" s="1025"/>
      <c r="X99" s="1025"/>
      <c r="Y99" s="1025"/>
      <c r="Z99" s="1025"/>
      <c r="AA99" s="1025"/>
      <c r="AB99" s="1025"/>
      <c r="AC99" s="1025"/>
      <c r="AD99" s="1025"/>
      <c r="AE99" s="1025"/>
      <c r="AF99" s="1025"/>
      <c r="AG99" s="1025"/>
      <c r="AH99" s="1025"/>
      <c r="AI99" s="1025"/>
      <c r="AJ99" s="1025"/>
      <c r="AK99" s="1025"/>
      <c r="AL99" s="1025"/>
      <c r="AM99" s="1025"/>
      <c r="AN99" s="1025"/>
      <c r="AO99" s="1025"/>
      <c r="AP99" s="1025"/>
      <c r="AQ99" s="1025"/>
      <c r="AR99" s="1025"/>
      <c r="AS99" s="1025"/>
      <c r="AT99" s="1025"/>
    </row>
    <row r="100" spans="1:46">
      <c r="A100" s="1025"/>
      <c r="B100" s="1025"/>
      <c r="C100" s="1025"/>
      <c r="D100" s="1025"/>
      <c r="E100" s="1025"/>
      <c r="F100" s="1025"/>
      <c r="G100" s="1025"/>
      <c r="H100" s="1025"/>
      <c r="I100" s="1025"/>
      <c r="J100" s="1025"/>
      <c r="K100" s="1025"/>
      <c r="L100" s="1025"/>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1025"/>
      <c r="AJ100" s="1025"/>
      <c r="AK100" s="1025"/>
      <c r="AL100" s="1025"/>
      <c r="AM100" s="1025"/>
      <c r="AN100" s="1025"/>
      <c r="AO100" s="1025"/>
      <c r="AP100" s="1025"/>
      <c r="AQ100" s="1025"/>
      <c r="AR100" s="1025"/>
      <c r="AS100" s="1025"/>
      <c r="AT100" s="1025"/>
    </row>
    <row r="101" spans="1:46">
      <c r="A101" s="1023" t="s">
        <v>441</v>
      </c>
      <c r="B101" s="1023"/>
      <c r="C101" s="1023"/>
      <c r="D101" s="1023"/>
      <c r="E101" s="1023"/>
      <c r="F101" s="1023"/>
      <c r="G101" s="1023"/>
      <c r="H101" s="1023"/>
      <c r="I101" s="1024" t="s">
        <v>442</v>
      </c>
      <c r="J101" s="1024"/>
      <c r="K101" s="1024"/>
      <c r="L101" s="1024"/>
      <c r="M101" s="1024"/>
      <c r="N101" s="1024"/>
      <c r="O101" s="1024"/>
      <c r="P101" s="1024"/>
      <c r="Q101" s="1024"/>
      <c r="R101" s="1024"/>
      <c r="S101" s="1024"/>
      <c r="T101" s="1024"/>
      <c r="U101" s="1024"/>
      <c r="V101" s="1024"/>
      <c r="W101" s="1024"/>
      <c r="X101" s="1024"/>
      <c r="Y101" s="1024"/>
      <c r="Z101" s="1024"/>
      <c r="AA101" s="1024"/>
      <c r="AB101" s="1024"/>
      <c r="AC101" s="1024"/>
      <c r="AD101" s="1024"/>
      <c r="AE101" s="1024"/>
      <c r="AF101" s="1024"/>
      <c r="AG101" s="1024"/>
      <c r="AH101" s="1024"/>
      <c r="AI101" s="1024"/>
      <c r="AJ101" s="1024"/>
      <c r="AK101" s="1024"/>
      <c r="AL101" s="1024"/>
      <c r="AM101" s="1024"/>
      <c r="AN101" s="1024"/>
      <c r="AO101" s="1024"/>
      <c r="AP101" s="1024"/>
      <c r="AQ101" s="1024"/>
      <c r="AR101" s="1024"/>
      <c r="AS101" s="1024"/>
      <c r="AT101" s="1024"/>
    </row>
    <row r="102" spans="1:46">
      <c r="A102" s="1023"/>
      <c r="B102" s="1023"/>
      <c r="C102" s="1023"/>
      <c r="D102" s="1023"/>
      <c r="E102" s="1023"/>
      <c r="F102" s="1023"/>
      <c r="G102" s="1023"/>
      <c r="H102" s="1023"/>
      <c r="I102" s="1024"/>
      <c r="J102" s="1024"/>
      <c r="K102" s="1024"/>
      <c r="L102" s="1024"/>
      <c r="M102" s="1024"/>
      <c r="N102" s="1024"/>
      <c r="O102" s="1024"/>
      <c r="P102" s="1024"/>
      <c r="Q102" s="1024"/>
      <c r="R102" s="1024"/>
      <c r="S102" s="1024"/>
      <c r="T102" s="1024"/>
      <c r="U102" s="1024"/>
      <c r="V102" s="1024"/>
      <c r="W102" s="1024"/>
      <c r="X102" s="1024"/>
      <c r="Y102" s="1024"/>
      <c r="Z102" s="1024"/>
      <c r="AA102" s="1024"/>
      <c r="AB102" s="1024"/>
      <c r="AC102" s="1024"/>
      <c r="AD102" s="1024"/>
      <c r="AE102" s="1024"/>
      <c r="AF102" s="1024"/>
      <c r="AG102" s="1024"/>
      <c r="AH102" s="1024"/>
      <c r="AI102" s="1024"/>
      <c r="AJ102" s="1024"/>
      <c r="AK102" s="1024"/>
      <c r="AL102" s="1024"/>
      <c r="AM102" s="1024"/>
      <c r="AN102" s="1024"/>
      <c r="AO102" s="1024"/>
      <c r="AP102" s="1024"/>
      <c r="AQ102" s="1024"/>
      <c r="AR102" s="1024"/>
      <c r="AS102" s="1024"/>
      <c r="AT102" s="1024"/>
    </row>
    <row r="103" spans="1:46">
      <c r="A103" s="1043" t="s">
        <v>443</v>
      </c>
      <c r="B103" s="1044"/>
      <c r="C103" s="1044"/>
      <c r="D103" s="1044"/>
      <c r="E103" s="1044"/>
      <c r="F103" s="1044"/>
      <c r="G103" s="1044"/>
      <c r="H103" s="1045"/>
      <c r="I103" s="1024" t="s">
        <v>444</v>
      </c>
      <c r="J103" s="1024"/>
      <c r="K103" s="1024"/>
      <c r="L103" s="1024"/>
      <c r="M103" s="1024"/>
      <c r="N103" s="1024"/>
      <c r="O103" s="1024"/>
      <c r="P103" s="1024"/>
      <c r="Q103" s="1024"/>
      <c r="R103" s="1024"/>
      <c r="S103" s="1024"/>
      <c r="T103" s="1024"/>
      <c r="U103" s="1024"/>
      <c r="V103" s="1024"/>
      <c r="W103" s="1024"/>
      <c r="X103" s="1024"/>
      <c r="Y103" s="1024"/>
      <c r="Z103" s="1024"/>
      <c r="AA103" s="1024"/>
      <c r="AB103" s="1024"/>
      <c r="AC103" s="1024"/>
      <c r="AD103" s="1024"/>
      <c r="AE103" s="1024"/>
      <c r="AF103" s="1024"/>
      <c r="AG103" s="1024"/>
      <c r="AH103" s="1024"/>
      <c r="AI103" s="1024"/>
      <c r="AJ103" s="1024"/>
      <c r="AK103" s="1024"/>
      <c r="AL103" s="1024"/>
      <c r="AM103" s="1024"/>
      <c r="AN103" s="1024"/>
      <c r="AO103" s="1024"/>
      <c r="AP103" s="1024"/>
      <c r="AQ103" s="1024"/>
      <c r="AR103" s="1024"/>
      <c r="AS103" s="1024"/>
      <c r="AT103" s="1024"/>
    </row>
    <row r="104" spans="1:46">
      <c r="A104" s="1046"/>
      <c r="B104" s="1047"/>
      <c r="C104" s="1047"/>
      <c r="D104" s="1047"/>
      <c r="E104" s="1047"/>
      <c r="F104" s="1047"/>
      <c r="G104" s="1047"/>
      <c r="H104" s="1048"/>
      <c r="I104" s="1024"/>
      <c r="J104" s="1024"/>
      <c r="K104" s="1024"/>
      <c r="L104" s="1024"/>
      <c r="M104" s="1024"/>
      <c r="N104" s="1024"/>
      <c r="O104" s="1024"/>
      <c r="P104" s="1024"/>
      <c r="Q104" s="1024"/>
      <c r="R104" s="1024"/>
      <c r="S104" s="1024"/>
      <c r="T104" s="1024"/>
      <c r="U104" s="1024"/>
      <c r="V104" s="1024"/>
      <c r="W104" s="1024"/>
      <c r="X104" s="1024"/>
      <c r="Y104" s="1024"/>
      <c r="Z104" s="1024"/>
      <c r="AA104" s="1024"/>
      <c r="AB104" s="1024"/>
      <c r="AC104" s="1024"/>
      <c r="AD104" s="1024"/>
      <c r="AE104" s="1024"/>
      <c r="AF104" s="1024"/>
      <c r="AG104" s="1024"/>
      <c r="AH104" s="1024"/>
      <c r="AI104" s="1024"/>
      <c r="AJ104" s="1024"/>
      <c r="AK104" s="1024"/>
      <c r="AL104" s="1024"/>
      <c r="AM104" s="1024"/>
      <c r="AN104" s="1024"/>
      <c r="AO104" s="1024"/>
      <c r="AP104" s="1024"/>
      <c r="AQ104" s="1024"/>
      <c r="AR104" s="1024"/>
      <c r="AS104" s="1024"/>
      <c r="AT104" s="1024"/>
    </row>
    <row r="105" spans="1:46">
      <c r="A105" s="1046"/>
      <c r="B105" s="1047"/>
      <c r="C105" s="1047"/>
      <c r="D105" s="1047"/>
      <c r="E105" s="1047"/>
      <c r="F105" s="1047"/>
      <c r="G105" s="1047"/>
      <c r="H105" s="1048"/>
      <c r="I105" s="1024"/>
      <c r="J105" s="1024"/>
      <c r="K105" s="1024"/>
      <c r="L105" s="1024"/>
      <c r="M105" s="1024"/>
      <c r="N105" s="1024"/>
      <c r="O105" s="1024"/>
      <c r="P105" s="1024"/>
      <c r="Q105" s="1024"/>
      <c r="R105" s="1024"/>
      <c r="S105" s="1024"/>
      <c r="T105" s="1024"/>
      <c r="U105" s="1024"/>
      <c r="V105" s="1024"/>
      <c r="W105" s="1024"/>
      <c r="X105" s="1024"/>
      <c r="Y105" s="1024"/>
      <c r="Z105" s="1024"/>
      <c r="AA105" s="1024"/>
      <c r="AB105" s="1024"/>
      <c r="AC105" s="1024"/>
      <c r="AD105" s="1024"/>
      <c r="AE105" s="1024"/>
      <c r="AF105" s="1024"/>
      <c r="AG105" s="1024"/>
      <c r="AH105" s="1024"/>
      <c r="AI105" s="1024"/>
      <c r="AJ105" s="1024"/>
      <c r="AK105" s="1024"/>
      <c r="AL105" s="1024"/>
      <c r="AM105" s="1024"/>
      <c r="AN105" s="1024"/>
      <c r="AO105" s="1024"/>
      <c r="AP105" s="1024"/>
      <c r="AQ105" s="1024"/>
      <c r="AR105" s="1024"/>
      <c r="AS105" s="1024"/>
      <c r="AT105" s="1024"/>
    </row>
    <row r="106" spans="1:46">
      <c r="A106" s="1046"/>
      <c r="B106" s="1047"/>
      <c r="C106" s="1047"/>
      <c r="D106" s="1047"/>
      <c r="E106" s="1047"/>
      <c r="F106" s="1047"/>
      <c r="G106" s="1047"/>
      <c r="H106" s="1048"/>
      <c r="I106" s="1024"/>
      <c r="J106" s="1024"/>
      <c r="K106" s="1024"/>
      <c r="L106" s="1024"/>
      <c r="M106" s="1024"/>
      <c r="N106" s="1024"/>
      <c r="O106" s="1024"/>
      <c r="P106" s="1024"/>
      <c r="Q106" s="1024"/>
      <c r="R106" s="1024"/>
      <c r="S106" s="1024"/>
      <c r="T106" s="1024"/>
      <c r="U106" s="1024"/>
      <c r="V106" s="1024"/>
      <c r="W106" s="1024"/>
      <c r="X106" s="1024"/>
      <c r="Y106" s="1024"/>
      <c r="Z106" s="1024"/>
      <c r="AA106" s="1024"/>
      <c r="AB106" s="1024"/>
      <c r="AC106" s="1024"/>
      <c r="AD106" s="1024"/>
      <c r="AE106" s="1024"/>
      <c r="AF106" s="1024"/>
      <c r="AG106" s="1024"/>
      <c r="AH106" s="1024"/>
      <c r="AI106" s="1024"/>
      <c r="AJ106" s="1024"/>
      <c r="AK106" s="1024"/>
      <c r="AL106" s="1024"/>
      <c r="AM106" s="1024"/>
      <c r="AN106" s="1024"/>
      <c r="AO106" s="1024"/>
      <c r="AP106" s="1024"/>
      <c r="AQ106" s="1024"/>
      <c r="AR106" s="1024"/>
      <c r="AS106" s="1024"/>
      <c r="AT106" s="1024"/>
    </row>
    <row r="107" spans="1:46">
      <c r="A107" s="1046"/>
      <c r="B107" s="1047"/>
      <c r="C107" s="1047"/>
      <c r="D107" s="1047"/>
      <c r="E107" s="1047"/>
      <c r="F107" s="1047"/>
      <c r="G107" s="1047"/>
      <c r="H107" s="1048"/>
      <c r="I107" s="1024"/>
      <c r="J107" s="1024"/>
      <c r="K107" s="1024"/>
      <c r="L107" s="1024"/>
      <c r="M107" s="1024"/>
      <c r="N107" s="1024"/>
      <c r="O107" s="1024"/>
      <c r="P107" s="1024"/>
      <c r="Q107" s="1024"/>
      <c r="R107" s="1024"/>
      <c r="S107" s="1024"/>
      <c r="T107" s="1024"/>
      <c r="U107" s="1024"/>
      <c r="V107" s="1024"/>
      <c r="W107" s="1024"/>
      <c r="X107" s="1024"/>
      <c r="Y107" s="1024"/>
      <c r="Z107" s="1024"/>
      <c r="AA107" s="1024"/>
      <c r="AB107" s="1024"/>
      <c r="AC107" s="1024"/>
      <c r="AD107" s="1024"/>
      <c r="AE107" s="1024"/>
      <c r="AF107" s="1024"/>
      <c r="AG107" s="1024"/>
      <c r="AH107" s="1024"/>
      <c r="AI107" s="1024"/>
      <c r="AJ107" s="1024"/>
      <c r="AK107" s="1024"/>
      <c r="AL107" s="1024"/>
      <c r="AM107" s="1024"/>
      <c r="AN107" s="1024"/>
      <c r="AO107" s="1024"/>
      <c r="AP107" s="1024"/>
      <c r="AQ107" s="1024"/>
      <c r="AR107" s="1024"/>
      <c r="AS107" s="1024"/>
      <c r="AT107" s="1024"/>
    </row>
    <row r="108" spans="1:46">
      <c r="A108" s="1046"/>
      <c r="B108" s="1047"/>
      <c r="C108" s="1047"/>
      <c r="D108" s="1047"/>
      <c r="E108" s="1047"/>
      <c r="F108" s="1047"/>
      <c r="G108" s="1047"/>
      <c r="H108" s="1048"/>
      <c r="I108" s="1024"/>
      <c r="J108" s="1024"/>
      <c r="K108" s="1024"/>
      <c r="L108" s="1024"/>
      <c r="M108" s="1024"/>
      <c r="N108" s="1024"/>
      <c r="O108" s="1024"/>
      <c r="P108" s="1024"/>
      <c r="Q108" s="1024"/>
      <c r="R108" s="1024"/>
      <c r="S108" s="1024"/>
      <c r="T108" s="1024"/>
      <c r="U108" s="1024"/>
      <c r="V108" s="1024"/>
      <c r="W108" s="1024"/>
      <c r="X108" s="1024"/>
      <c r="Y108" s="1024"/>
      <c r="Z108" s="1024"/>
      <c r="AA108" s="1024"/>
      <c r="AB108" s="1024"/>
      <c r="AC108" s="1024"/>
      <c r="AD108" s="1024"/>
      <c r="AE108" s="1024"/>
      <c r="AF108" s="1024"/>
      <c r="AG108" s="1024"/>
      <c r="AH108" s="1024"/>
      <c r="AI108" s="1024"/>
      <c r="AJ108" s="1024"/>
      <c r="AK108" s="1024"/>
      <c r="AL108" s="1024"/>
      <c r="AM108" s="1024"/>
      <c r="AN108" s="1024"/>
      <c r="AO108" s="1024"/>
      <c r="AP108" s="1024"/>
      <c r="AQ108" s="1024"/>
      <c r="AR108" s="1024"/>
      <c r="AS108" s="1024"/>
      <c r="AT108" s="1024"/>
    </row>
    <row r="109" spans="1:46">
      <c r="A109" s="1046"/>
      <c r="B109" s="1047"/>
      <c r="C109" s="1047"/>
      <c r="D109" s="1047"/>
      <c r="E109" s="1047"/>
      <c r="F109" s="1047"/>
      <c r="G109" s="1047"/>
      <c r="H109" s="1048"/>
      <c r="I109" s="1024"/>
      <c r="J109" s="1024"/>
      <c r="K109" s="1024"/>
      <c r="L109" s="1024"/>
      <c r="M109" s="1024"/>
      <c r="N109" s="1024"/>
      <c r="O109" s="1024"/>
      <c r="P109" s="1024"/>
      <c r="Q109" s="1024"/>
      <c r="R109" s="1024"/>
      <c r="S109" s="1024"/>
      <c r="T109" s="1024"/>
      <c r="U109" s="1024"/>
      <c r="V109" s="1024"/>
      <c r="W109" s="1024"/>
      <c r="X109" s="1024"/>
      <c r="Y109" s="1024"/>
      <c r="Z109" s="1024"/>
      <c r="AA109" s="1024"/>
      <c r="AB109" s="1024"/>
      <c r="AC109" s="1024"/>
      <c r="AD109" s="1024"/>
      <c r="AE109" s="1024"/>
      <c r="AF109" s="1024"/>
      <c r="AG109" s="1024"/>
      <c r="AH109" s="1024"/>
      <c r="AI109" s="1024"/>
      <c r="AJ109" s="1024"/>
      <c r="AK109" s="1024"/>
      <c r="AL109" s="1024"/>
      <c r="AM109" s="1024"/>
      <c r="AN109" s="1024"/>
      <c r="AO109" s="1024"/>
      <c r="AP109" s="1024"/>
      <c r="AQ109" s="1024"/>
      <c r="AR109" s="1024"/>
      <c r="AS109" s="1024"/>
      <c r="AT109" s="1024"/>
    </row>
    <row r="110" spans="1:46">
      <c r="A110" s="1046"/>
      <c r="B110" s="1047"/>
      <c r="C110" s="1047"/>
      <c r="D110" s="1047"/>
      <c r="E110" s="1047"/>
      <c r="F110" s="1047"/>
      <c r="G110" s="1047"/>
      <c r="H110" s="1048"/>
      <c r="I110" s="1024"/>
      <c r="J110" s="1024"/>
      <c r="K110" s="1024"/>
      <c r="L110" s="1024"/>
      <c r="M110" s="1024"/>
      <c r="N110" s="1024"/>
      <c r="O110" s="1024"/>
      <c r="P110" s="1024"/>
      <c r="Q110" s="1024"/>
      <c r="R110" s="1024"/>
      <c r="S110" s="1024"/>
      <c r="T110" s="1024"/>
      <c r="U110" s="1024"/>
      <c r="V110" s="1024"/>
      <c r="W110" s="1024"/>
      <c r="X110" s="1024"/>
      <c r="Y110" s="1024"/>
      <c r="Z110" s="1024"/>
      <c r="AA110" s="1024"/>
      <c r="AB110" s="1024"/>
      <c r="AC110" s="1024"/>
      <c r="AD110" s="1024"/>
      <c r="AE110" s="1024"/>
      <c r="AF110" s="1024"/>
      <c r="AG110" s="1024"/>
      <c r="AH110" s="1024"/>
      <c r="AI110" s="1024"/>
      <c r="AJ110" s="1024"/>
      <c r="AK110" s="1024"/>
      <c r="AL110" s="1024"/>
      <c r="AM110" s="1024"/>
      <c r="AN110" s="1024"/>
      <c r="AO110" s="1024"/>
      <c r="AP110" s="1024"/>
      <c r="AQ110" s="1024"/>
      <c r="AR110" s="1024"/>
      <c r="AS110" s="1024"/>
      <c r="AT110" s="1024"/>
    </row>
    <row r="111" spans="1:46">
      <c r="A111" s="1046"/>
      <c r="B111" s="1047"/>
      <c r="C111" s="1047"/>
      <c r="D111" s="1047"/>
      <c r="E111" s="1047"/>
      <c r="F111" s="1047"/>
      <c r="G111" s="1047"/>
      <c r="H111" s="1048"/>
      <c r="I111" s="1024"/>
      <c r="J111" s="1024"/>
      <c r="K111" s="1024"/>
      <c r="L111" s="1024"/>
      <c r="M111" s="1024"/>
      <c r="N111" s="1024"/>
      <c r="O111" s="1024"/>
      <c r="P111" s="1024"/>
      <c r="Q111" s="1024"/>
      <c r="R111" s="1024"/>
      <c r="S111" s="1024"/>
      <c r="T111" s="1024"/>
      <c r="U111" s="1024"/>
      <c r="V111" s="1024"/>
      <c r="W111" s="1024"/>
      <c r="X111" s="1024"/>
      <c r="Y111" s="1024"/>
      <c r="Z111" s="1024"/>
      <c r="AA111" s="1024"/>
      <c r="AB111" s="1024"/>
      <c r="AC111" s="1024"/>
      <c r="AD111" s="1024"/>
      <c r="AE111" s="1024"/>
      <c r="AF111" s="1024"/>
      <c r="AG111" s="1024"/>
      <c r="AH111" s="1024"/>
      <c r="AI111" s="1024"/>
      <c r="AJ111" s="1024"/>
      <c r="AK111" s="1024"/>
      <c r="AL111" s="1024"/>
      <c r="AM111" s="1024"/>
      <c r="AN111" s="1024"/>
      <c r="AO111" s="1024"/>
      <c r="AP111" s="1024"/>
      <c r="AQ111" s="1024"/>
      <c r="AR111" s="1024"/>
      <c r="AS111" s="1024"/>
      <c r="AT111" s="1024"/>
    </row>
    <row r="112" spans="1:46">
      <c r="A112" s="1046"/>
      <c r="B112" s="1047"/>
      <c r="C112" s="1047"/>
      <c r="D112" s="1047"/>
      <c r="E112" s="1047"/>
      <c r="F112" s="1047"/>
      <c r="G112" s="1047"/>
      <c r="H112" s="1048"/>
      <c r="I112" s="1024"/>
      <c r="J112" s="1024"/>
      <c r="K112" s="1024"/>
      <c r="L112" s="1024"/>
      <c r="M112" s="1024"/>
      <c r="N112" s="1024"/>
      <c r="O112" s="1024"/>
      <c r="P112" s="1024"/>
      <c r="Q112" s="1024"/>
      <c r="R112" s="1024"/>
      <c r="S112" s="1024"/>
      <c r="T112" s="1024"/>
      <c r="U112" s="1024"/>
      <c r="V112" s="1024"/>
      <c r="W112" s="1024"/>
      <c r="X112" s="1024"/>
      <c r="Y112" s="1024"/>
      <c r="Z112" s="1024"/>
      <c r="AA112" s="1024"/>
      <c r="AB112" s="1024"/>
      <c r="AC112" s="1024"/>
      <c r="AD112" s="1024"/>
      <c r="AE112" s="1024"/>
      <c r="AF112" s="1024"/>
      <c r="AG112" s="1024"/>
      <c r="AH112" s="1024"/>
      <c r="AI112" s="1024"/>
      <c r="AJ112" s="1024"/>
      <c r="AK112" s="1024"/>
      <c r="AL112" s="1024"/>
      <c r="AM112" s="1024"/>
      <c r="AN112" s="1024"/>
      <c r="AO112" s="1024"/>
      <c r="AP112" s="1024"/>
      <c r="AQ112" s="1024"/>
      <c r="AR112" s="1024"/>
      <c r="AS112" s="1024"/>
      <c r="AT112" s="1024"/>
    </row>
    <row r="113" spans="1:46">
      <c r="A113" s="1046"/>
      <c r="B113" s="1047"/>
      <c r="C113" s="1047"/>
      <c r="D113" s="1047"/>
      <c r="E113" s="1047"/>
      <c r="F113" s="1047"/>
      <c r="G113" s="1047"/>
      <c r="H113" s="1048"/>
      <c r="I113" s="1024"/>
      <c r="J113" s="1024"/>
      <c r="K113" s="1024"/>
      <c r="L113" s="1024"/>
      <c r="M113" s="1024"/>
      <c r="N113" s="1024"/>
      <c r="O113" s="1024"/>
      <c r="P113" s="1024"/>
      <c r="Q113" s="1024"/>
      <c r="R113" s="1024"/>
      <c r="S113" s="1024"/>
      <c r="T113" s="1024"/>
      <c r="U113" s="1024"/>
      <c r="V113" s="1024"/>
      <c r="W113" s="1024"/>
      <c r="X113" s="1024"/>
      <c r="Y113" s="1024"/>
      <c r="Z113" s="1024"/>
      <c r="AA113" s="1024"/>
      <c r="AB113" s="1024"/>
      <c r="AC113" s="1024"/>
      <c r="AD113" s="1024"/>
      <c r="AE113" s="1024"/>
      <c r="AF113" s="1024"/>
      <c r="AG113" s="1024"/>
      <c r="AH113" s="1024"/>
      <c r="AI113" s="1024"/>
      <c r="AJ113" s="1024"/>
      <c r="AK113" s="1024"/>
      <c r="AL113" s="1024"/>
      <c r="AM113" s="1024"/>
      <c r="AN113" s="1024"/>
      <c r="AO113" s="1024"/>
      <c r="AP113" s="1024"/>
      <c r="AQ113" s="1024"/>
      <c r="AR113" s="1024"/>
      <c r="AS113" s="1024"/>
      <c r="AT113" s="1024"/>
    </row>
    <row r="114" spans="1:46">
      <c r="A114" s="1046"/>
      <c r="B114" s="1047"/>
      <c r="C114" s="1047"/>
      <c r="D114" s="1047"/>
      <c r="E114" s="1047"/>
      <c r="F114" s="1047"/>
      <c r="G114" s="1047"/>
      <c r="H114" s="1048"/>
      <c r="I114" s="1024"/>
      <c r="J114" s="1024"/>
      <c r="K114" s="1024"/>
      <c r="L114" s="1024"/>
      <c r="M114" s="1024"/>
      <c r="N114" s="1024"/>
      <c r="O114" s="1024"/>
      <c r="P114" s="1024"/>
      <c r="Q114" s="1024"/>
      <c r="R114" s="1024"/>
      <c r="S114" s="1024"/>
      <c r="T114" s="1024"/>
      <c r="U114" s="1024"/>
      <c r="V114" s="1024"/>
      <c r="W114" s="1024"/>
      <c r="X114" s="1024"/>
      <c r="Y114" s="1024"/>
      <c r="Z114" s="1024"/>
      <c r="AA114" s="1024"/>
      <c r="AB114" s="1024"/>
      <c r="AC114" s="1024"/>
      <c r="AD114" s="1024"/>
      <c r="AE114" s="1024"/>
      <c r="AF114" s="1024"/>
      <c r="AG114" s="1024"/>
      <c r="AH114" s="1024"/>
      <c r="AI114" s="1024"/>
      <c r="AJ114" s="1024"/>
      <c r="AK114" s="1024"/>
      <c r="AL114" s="1024"/>
      <c r="AM114" s="1024"/>
      <c r="AN114" s="1024"/>
      <c r="AO114" s="1024"/>
      <c r="AP114" s="1024"/>
      <c r="AQ114" s="1024"/>
      <c r="AR114" s="1024"/>
      <c r="AS114" s="1024"/>
      <c r="AT114" s="1024"/>
    </row>
    <row r="115" spans="1:46">
      <c r="A115" s="1046"/>
      <c r="B115" s="1047"/>
      <c r="C115" s="1047"/>
      <c r="D115" s="1047"/>
      <c r="E115" s="1047"/>
      <c r="F115" s="1047"/>
      <c r="G115" s="1047"/>
      <c r="H115" s="1048"/>
      <c r="I115" s="1024"/>
      <c r="J115" s="1024"/>
      <c r="K115" s="1024"/>
      <c r="L115" s="1024"/>
      <c r="M115" s="1024"/>
      <c r="N115" s="1024"/>
      <c r="O115" s="1024"/>
      <c r="P115" s="1024"/>
      <c r="Q115" s="1024"/>
      <c r="R115" s="1024"/>
      <c r="S115" s="1024"/>
      <c r="T115" s="1024"/>
      <c r="U115" s="1024"/>
      <c r="V115" s="1024"/>
      <c r="W115" s="1024"/>
      <c r="X115" s="1024"/>
      <c r="Y115" s="1024"/>
      <c r="Z115" s="1024"/>
      <c r="AA115" s="1024"/>
      <c r="AB115" s="1024"/>
      <c r="AC115" s="1024"/>
      <c r="AD115" s="1024"/>
      <c r="AE115" s="1024"/>
      <c r="AF115" s="1024"/>
      <c r="AG115" s="1024"/>
      <c r="AH115" s="1024"/>
      <c r="AI115" s="1024"/>
      <c r="AJ115" s="1024"/>
      <c r="AK115" s="1024"/>
      <c r="AL115" s="1024"/>
      <c r="AM115" s="1024"/>
      <c r="AN115" s="1024"/>
      <c r="AO115" s="1024"/>
      <c r="AP115" s="1024"/>
      <c r="AQ115" s="1024"/>
      <c r="AR115" s="1024"/>
      <c r="AS115" s="1024"/>
      <c r="AT115" s="1024"/>
    </row>
    <row r="116" spans="1:46">
      <c r="A116" s="1046"/>
      <c r="B116" s="1047"/>
      <c r="C116" s="1047"/>
      <c r="D116" s="1047"/>
      <c r="E116" s="1047"/>
      <c r="F116" s="1047"/>
      <c r="G116" s="1047"/>
      <c r="H116" s="1048"/>
      <c r="I116" s="1024"/>
      <c r="J116" s="1024"/>
      <c r="K116" s="1024"/>
      <c r="L116" s="1024"/>
      <c r="M116" s="1024"/>
      <c r="N116" s="1024"/>
      <c r="O116" s="1024"/>
      <c r="P116" s="1024"/>
      <c r="Q116" s="1024"/>
      <c r="R116" s="1024"/>
      <c r="S116" s="1024"/>
      <c r="T116" s="1024"/>
      <c r="U116" s="1024"/>
      <c r="V116" s="1024"/>
      <c r="W116" s="1024"/>
      <c r="X116" s="1024"/>
      <c r="Y116" s="1024"/>
      <c r="Z116" s="1024"/>
      <c r="AA116" s="1024"/>
      <c r="AB116" s="1024"/>
      <c r="AC116" s="1024"/>
      <c r="AD116" s="1024"/>
      <c r="AE116" s="1024"/>
      <c r="AF116" s="1024"/>
      <c r="AG116" s="1024"/>
      <c r="AH116" s="1024"/>
      <c r="AI116" s="1024"/>
      <c r="AJ116" s="1024"/>
      <c r="AK116" s="1024"/>
      <c r="AL116" s="1024"/>
      <c r="AM116" s="1024"/>
      <c r="AN116" s="1024"/>
      <c r="AO116" s="1024"/>
      <c r="AP116" s="1024"/>
      <c r="AQ116" s="1024"/>
      <c r="AR116" s="1024"/>
      <c r="AS116" s="1024"/>
      <c r="AT116" s="1024"/>
    </row>
    <row r="117" spans="1:46">
      <c r="A117" s="1049"/>
      <c r="B117" s="1050"/>
      <c r="C117" s="1050"/>
      <c r="D117" s="1050"/>
      <c r="E117" s="1050"/>
      <c r="F117" s="1050"/>
      <c r="G117" s="1050"/>
      <c r="H117" s="1051"/>
      <c r="I117" s="1024"/>
      <c r="J117" s="1024"/>
      <c r="K117" s="1024"/>
      <c r="L117" s="1024"/>
      <c r="M117" s="1024"/>
      <c r="N117" s="1024"/>
      <c r="O117" s="1024"/>
      <c r="P117" s="1024"/>
      <c r="Q117" s="1024"/>
      <c r="R117" s="1024"/>
      <c r="S117" s="1024"/>
      <c r="T117" s="1024"/>
      <c r="U117" s="1024"/>
      <c r="V117" s="1024"/>
      <c r="W117" s="1024"/>
      <c r="X117" s="1024"/>
      <c r="Y117" s="1024"/>
      <c r="Z117" s="1024"/>
      <c r="AA117" s="1024"/>
      <c r="AB117" s="1024"/>
      <c r="AC117" s="1024"/>
      <c r="AD117" s="1024"/>
      <c r="AE117" s="1024"/>
      <c r="AF117" s="1024"/>
      <c r="AG117" s="1024"/>
      <c r="AH117" s="1024"/>
      <c r="AI117" s="1024"/>
      <c r="AJ117" s="1024"/>
      <c r="AK117" s="1024"/>
      <c r="AL117" s="1024"/>
      <c r="AM117" s="1024"/>
      <c r="AN117" s="1024"/>
      <c r="AO117" s="1024"/>
      <c r="AP117" s="1024"/>
      <c r="AQ117" s="1024"/>
      <c r="AR117" s="1024"/>
      <c r="AS117" s="1024"/>
      <c r="AT117" s="1024"/>
    </row>
    <row r="118" spans="1:46">
      <c r="A118" s="1027" t="s">
        <v>445</v>
      </c>
      <c r="B118" s="1028"/>
      <c r="C118" s="1028"/>
      <c r="D118" s="1028"/>
      <c r="E118" s="1028"/>
      <c r="F118" s="1028"/>
      <c r="G118" s="1028"/>
      <c r="H118" s="1029"/>
      <c r="I118" s="1036" t="s">
        <v>446</v>
      </c>
      <c r="J118" s="1037"/>
      <c r="K118" s="1037"/>
      <c r="L118" s="1037"/>
      <c r="M118" s="1037"/>
      <c r="N118" s="1037"/>
      <c r="O118" s="1037"/>
      <c r="P118" s="1037"/>
      <c r="Q118" s="1037"/>
      <c r="R118" s="1037"/>
      <c r="S118" s="1037"/>
      <c r="T118" s="1037"/>
      <c r="U118" s="1037"/>
      <c r="V118" s="1037"/>
      <c r="W118" s="1037"/>
      <c r="X118" s="1037"/>
      <c r="Y118" s="1037"/>
      <c r="Z118" s="1037"/>
      <c r="AA118" s="1037"/>
      <c r="AB118" s="1037"/>
      <c r="AC118" s="1037"/>
      <c r="AD118" s="1037"/>
      <c r="AE118" s="1037"/>
      <c r="AF118" s="1037"/>
      <c r="AG118" s="1037"/>
      <c r="AH118" s="1037"/>
      <c r="AI118" s="1037"/>
      <c r="AJ118" s="1037"/>
      <c r="AK118" s="1037"/>
      <c r="AL118" s="1037"/>
      <c r="AM118" s="1037"/>
      <c r="AN118" s="1037"/>
      <c r="AO118" s="1037"/>
      <c r="AP118" s="1037"/>
      <c r="AQ118" s="1037"/>
      <c r="AR118" s="1037"/>
      <c r="AS118" s="1037"/>
      <c r="AT118" s="1038"/>
    </row>
    <row r="119" spans="1:46">
      <c r="A119" s="1030"/>
      <c r="B119" s="1031"/>
      <c r="C119" s="1031"/>
      <c r="D119" s="1031"/>
      <c r="E119" s="1031"/>
      <c r="F119" s="1031"/>
      <c r="G119" s="1031"/>
      <c r="H119" s="1032"/>
      <c r="I119" s="1039"/>
      <c r="J119" s="485"/>
      <c r="K119" s="485"/>
      <c r="L119" s="485"/>
      <c r="M119" s="485"/>
      <c r="N119" s="485"/>
      <c r="O119" s="485"/>
      <c r="P119" s="485"/>
      <c r="Q119" s="485"/>
      <c r="R119" s="485"/>
      <c r="S119" s="485"/>
      <c r="T119" s="485"/>
      <c r="U119" s="485"/>
      <c r="V119" s="485"/>
      <c r="W119" s="485"/>
      <c r="X119" s="485"/>
      <c r="Y119" s="485"/>
      <c r="Z119" s="485"/>
      <c r="AA119" s="485"/>
      <c r="AB119" s="485"/>
      <c r="AC119" s="485"/>
      <c r="AD119" s="485"/>
      <c r="AE119" s="485"/>
      <c r="AF119" s="485"/>
      <c r="AG119" s="485"/>
      <c r="AH119" s="485"/>
      <c r="AI119" s="485"/>
      <c r="AJ119" s="485"/>
      <c r="AK119" s="485"/>
      <c r="AL119" s="485"/>
      <c r="AM119" s="485"/>
      <c r="AN119" s="485"/>
      <c r="AO119" s="485"/>
      <c r="AP119" s="485"/>
      <c r="AQ119" s="485"/>
      <c r="AR119" s="485"/>
      <c r="AS119" s="485"/>
      <c r="AT119" s="1040"/>
    </row>
    <row r="120" spans="1:46">
      <c r="A120" s="1033"/>
      <c r="B120" s="1034"/>
      <c r="C120" s="1034"/>
      <c r="D120" s="1034"/>
      <c r="E120" s="1034"/>
      <c r="F120" s="1034"/>
      <c r="G120" s="1034"/>
      <c r="H120" s="1035"/>
      <c r="I120" s="1041" t="s">
        <v>447</v>
      </c>
      <c r="J120" s="1042"/>
      <c r="K120" s="1042"/>
      <c r="L120" s="1042"/>
      <c r="M120" s="1042"/>
      <c r="N120" s="1042"/>
      <c r="O120" s="1042"/>
      <c r="P120" s="1042"/>
      <c r="Q120" s="1042"/>
      <c r="R120" s="1042"/>
      <c r="S120" s="1042"/>
      <c r="T120" s="1042"/>
      <c r="U120" s="1042"/>
      <c r="V120" s="1042"/>
      <c r="W120" s="1042"/>
      <c r="X120" s="1042"/>
      <c r="Y120" s="1042"/>
      <c r="Z120" s="1042"/>
      <c r="AA120" s="1042"/>
      <c r="AB120" s="1042"/>
      <c r="AC120" s="1042"/>
      <c r="AD120" s="1042"/>
      <c r="AE120" s="1042"/>
      <c r="AF120" s="1042"/>
      <c r="AG120" s="1042"/>
      <c r="AH120" s="1042"/>
      <c r="AI120" s="1042"/>
      <c r="AJ120" s="1042"/>
      <c r="AK120" s="1042"/>
      <c r="AL120" s="1042"/>
      <c r="AM120" s="1042"/>
      <c r="AN120" s="1042"/>
      <c r="AO120" s="1042"/>
      <c r="AP120" s="1042"/>
      <c r="AQ120" s="1042"/>
      <c r="AR120" s="1042"/>
      <c r="AS120" s="1042"/>
      <c r="AT120" s="1042"/>
    </row>
    <row r="121" spans="1:46">
      <c r="A121" s="1023" t="s">
        <v>448</v>
      </c>
      <c r="B121" s="1023"/>
      <c r="C121" s="1023"/>
      <c r="D121" s="1023"/>
      <c r="E121" s="1023"/>
      <c r="F121" s="1023"/>
      <c r="G121" s="1023"/>
      <c r="H121" s="1023"/>
      <c r="I121" s="1024" t="s">
        <v>351</v>
      </c>
      <c r="J121" s="1024"/>
      <c r="K121" s="1024"/>
      <c r="L121" s="1024"/>
      <c r="M121" s="1024"/>
      <c r="N121" s="1024"/>
      <c r="O121" s="1024"/>
      <c r="P121" s="1024"/>
      <c r="Q121" s="1024"/>
      <c r="R121" s="1024"/>
      <c r="S121" s="1024"/>
      <c r="T121" s="1024"/>
      <c r="U121" s="1024"/>
      <c r="V121" s="1024"/>
      <c r="W121" s="1024"/>
      <c r="X121" s="1024"/>
      <c r="Y121" s="1024"/>
      <c r="Z121" s="1024"/>
      <c r="AA121" s="1024"/>
      <c r="AB121" s="1024"/>
      <c r="AC121" s="1024"/>
      <c r="AD121" s="1024"/>
      <c r="AE121" s="1024"/>
      <c r="AF121" s="1024"/>
      <c r="AG121" s="1024"/>
      <c r="AH121" s="1024"/>
      <c r="AI121" s="1024"/>
      <c r="AJ121" s="1024"/>
      <c r="AK121" s="1024"/>
      <c r="AL121" s="1024"/>
      <c r="AM121" s="1024"/>
      <c r="AN121" s="1024"/>
      <c r="AO121" s="1024"/>
      <c r="AP121" s="1024"/>
      <c r="AQ121" s="1024"/>
      <c r="AR121" s="1024"/>
      <c r="AS121" s="1024"/>
      <c r="AT121" s="1024"/>
    </row>
    <row r="122" spans="1:46">
      <c r="A122" s="1023"/>
      <c r="B122" s="1023"/>
      <c r="C122" s="1023"/>
      <c r="D122" s="1023"/>
      <c r="E122" s="1023"/>
      <c r="F122" s="1023"/>
      <c r="G122" s="1023"/>
      <c r="H122" s="1023"/>
      <c r="I122" s="1024"/>
      <c r="J122" s="1024"/>
      <c r="K122" s="1024"/>
      <c r="L122" s="1024"/>
      <c r="M122" s="1024"/>
      <c r="N122" s="1024"/>
      <c r="O122" s="1024"/>
      <c r="P122" s="1024"/>
      <c r="Q122" s="1024"/>
      <c r="R122" s="1024"/>
      <c r="S122" s="1024"/>
      <c r="T122" s="1024"/>
      <c r="U122" s="1024"/>
      <c r="V122" s="1024"/>
      <c r="W122" s="1024"/>
      <c r="X122" s="1024"/>
      <c r="Y122" s="1024"/>
      <c r="Z122" s="1024"/>
      <c r="AA122" s="1024"/>
      <c r="AB122" s="1024"/>
      <c r="AC122" s="1024"/>
      <c r="AD122" s="1024"/>
      <c r="AE122" s="1024"/>
      <c r="AF122" s="1024"/>
      <c r="AG122" s="1024"/>
      <c r="AH122" s="1024"/>
      <c r="AI122" s="1024"/>
      <c r="AJ122" s="1024"/>
      <c r="AK122" s="1024"/>
      <c r="AL122" s="1024"/>
      <c r="AM122" s="1024"/>
      <c r="AN122" s="1024"/>
      <c r="AO122" s="1024"/>
      <c r="AP122" s="1024"/>
      <c r="AQ122" s="1024"/>
      <c r="AR122" s="1024"/>
      <c r="AS122" s="1024"/>
      <c r="AT122" s="1024"/>
    </row>
    <row r="123" spans="1:46">
      <c r="A123" s="1026" t="s">
        <v>449</v>
      </c>
      <c r="B123" s="1026"/>
      <c r="C123" s="1026"/>
      <c r="D123" s="1026"/>
      <c r="E123" s="1026"/>
      <c r="F123" s="1026"/>
      <c r="G123" s="1026"/>
      <c r="H123" s="1026"/>
      <c r="I123" s="1024" t="s">
        <v>450</v>
      </c>
      <c r="J123" s="1024"/>
      <c r="K123" s="1024"/>
      <c r="L123" s="1024"/>
      <c r="M123" s="1024"/>
      <c r="N123" s="1024"/>
      <c r="O123" s="1024"/>
      <c r="P123" s="1024"/>
      <c r="Q123" s="1024"/>
      <c r="R123" s="1024"/>
      <c r="S123" s="1024"/>
      <c r="T123" s="1024"/>
      <c r="U123" s="1024"/>
      <c r="V123" s="1024"/>
      <c r="W123" s="1024"/>
      <c r="X123" s="1024"/>
      <c r="Y123" s="1024"/>
      <c r="Z123" s="1024"/>
      <c r="AA123" s="1024"/>
      <c r="AB123" s="1024"/>
      <c r="AC123" s="1024"/>
      <c r="AD123" s="1024"/>
      <c r="AE123" s="1024"/>
      <c r="AF123" s="1024"/>
      <c r="AG123" s="1024"/>
      <c r="AH123" s="1024"/>
      <c r="AI123" s="1024"/>
      <c r="AJ123" s="1024"/>
      <c r="AK123" s="1024"/>
      <c r="AL123" s="1024"/>
      <c r="AM123" s="1024"/>
      <c r="AN123" s="1024"/>
      <c r="AO123" s="1024"/>
      <c r="AP123" s="1024"/>
      <c r="AQ123" s="1024"/>
      <c r="AR123" s="1024"/>
      <c r="AS123" s="1024"/>
      <c r="AT123" s="1024"/>
    </row>
    <row r="124" spans="1:46">
      <c r="A124" s="1026"/>
      <c r="B124" s="1026"/>
      <c r="C124" s="1026"/>
      <c r="D124" s="1026"/>
      <c r="E124" s="1026"/>
      <c r="F124" s="1026"/>
      <c r="G124" s="1026"/>
      <c r="H124" s="1026"/>
      <c r="I124" s="1024"/>
      <c r="J124" s="1024"/>
      <c r="K124" s="1024"/>
      <c r="L124" s="1024"/>
      <c r="M124" s="1024"/>
      <c r="N124" s="1024"/>
      <c r="O124" s="1024"/>
      <c r="P124" s="1024"/>
      <c r="Q124" s="1024"/>
      <c r="R124" s="1024"/>
      <c r="S124" s="1024"/>
      <c r="T124" s="1024"/>
      <c r="U124" s="1024"/>
      <c r="V124" s="1024"/>
      <c r="W124" s="1024"/>
      <c r="X124" s="1024"/>
      <c r="Y124" s="1024"/>
      <c r="Z124" s="1024"/>
      <c r="AA124" s="1024"/>
      <c r="AB124" s="1024"/>
      <c r="AC124" s="1024"/>
      <c r="AD124" s="1024"/>
      <c r="AE124" s="1024"/>
      <c r="AF124" s="1024"/>
      <c r="AG124" s="1024"/>
      <c r="AH124" s="1024"/>
      <c r="AI124" s="1024"/>
      <c r="AJ124" s="1024"/>
      <c r="AK124" s="1024"/>
      <c r="AL124" s="1024"/>
      <c r="AM124" s="1024"/>
      <c r="AN124" s="1024"/>
      <c r="AO124" s="1024"/>
      <c r="AP124" s="1024"/>
      <c r="AQ124" s="1024"/>
      <c r="AR124" s="1024"/>
      <c r="AS124" s="1024"/>
      <c r="AT124" s="1024"/>
    </row>
    <row r="125" spans="1:46">
      <c r="A125" s="1026"/>
      <c r="B125" s="1026"/>
      <c r="C125" s="1026"/>
      <c r="D125" s="1026"/>
      <c r="E125" s="1026"/>
      <c r="F125" s="1026"/>
      <c r="G125" s="1026"/>
      <c r="H125" s="1026"/>
      <c r="I125" s="1024"/>
      <c r="J125" s="1024"/>
      <c r="K125" s="1024"/>
      <c r="L125" s="1024"/>
      <c r="M125" s="1024"/>
      <c r="N125" s="1024"/>
      <c r="O125" s="1024"/>
      <c r="P125" s="1024"/>
      <c r="Q125" s="1024"/>
      <c r="R125" s="1024"/>
      <c r="S125" s="1024"/>
      <c r="T125" s="1024"/>
      <c r="U125" s="1024"/>
      <c r="V125" s="1024"/>
      <c r="W125" s="1024"/>
      <c r="X125" s="1024"/>
      <c r="Y125" s="1024"/>
      <c r="Z125" s="1024"/>
      <c r="AA125" s="1024"/>
      <c r="AB125" s="1024"/>
      <c r="AC125" s="1024"/>
      <c r="AD125" s="1024"/>
      <c r="AE125" s="1024"/>
      <c r="AF125" s="1024"/>
      <c r="AG125" s="1024"/>
      <c r="AH125" s="1024"/>
      <c r="AI125" s="1024"/>
      <c r="AJ125" s="1024"/>
      <c r="AK125" s="1024"/>
      <c r="AL125" s="1024"/>
      <c r="AM125" s="1024"/>
      <c r="AN125" s="1024"/>
      <c r="AO125" s="1024"/>
      <c r="AP125" s="1024"/>
      <c r="AQ125" s="1024"/>
      <c r="AR125" s="1024"/>
      <c r="AS125" s="1024"/>
      <c r="AT125" s="1024"/>
    </row>
    <row r="126" spans="1:46">
      <c r="A126" s="1026"/>
      <c r="B126" s="1026"/>
      <c r="C126" s="1026"/>
      <c r="D126" s="1026"/>
      <c r="E126" s="1026"/>
      <c r="F126" s="1026"/>
      <c r="G126" s="1026"/>
      <c r="H126" s="1026"/>
      <c r="I126" s="1024"/>
      <c r="J126" s="1024"/>
      <c r="K126" s="1024"/>
      <c r="L126" s="1024"/>
      <c r="M126" s="1024"/>
      <c r="N126" s="1024"/>
      <c r="O126" s="1024"/>
      <c r="P126" s="1024"/>
      <c r="Q126" s="1024"/>
      <c r="R126" s="1024"/>
      <c r="S126" s="1024"/>
      <c r="T126" s="1024"/>
      <c r="U126" s="1024"/>
      <c r="V126" s="1024"/>
      <c r="W126" s="1024"/>
      <c r="X126" s="1024"/>
      <c r="Y126" s="1024"/>
      <c r="Z126" s="1024"/>
      <c r="AA126" s="1024"/>
      <c r="AB126" s="1024"/>
      <c r="AC126" s="1024"/>
      <c r="AD126" s="1024"/>
      <c r="AE126" s="1024"/>
      <c r="AF126" s="1024"/>
      <c r="AG126" s="1024"/>
      <c r="AH126" s="1024"/>
      <c r="AI126" s="1024"/>
      <c r="AJ126" s="1024"/>
      <c r="AK126" s="1024"/>
      <c r="AL126" s="1024"/>
      <c r="AM126" s="1024"/>
      <c r="AN126" s="1024"/>
      <c r="AO126" s="1024"/>
      <c r="AP126" s="1024"/>
      <c r="AQ126" s="1024"/>
      <c r="AR126" s="1024"/>
      <c r="AS126" s="1024"/>
      <c r="AT126" s="1024"/>
    </row>
    <row r="127" spans="1:46">
      <c r="A127" s="1026"/>
      <c r="B127" s="1026"/>
      <c r="C127" s="1026"/>
      <c r="D127" s="1026"/>
      <c r="E127" s="1026"/>
      <c r="F127" s="1026"/>
      <c r="G127" s="1026"/>
      <c r="H127" s="1026"/>
      <c r="I127" s="1024"/>
      <c r="J127" s="1024"/>
      <c r="K127" s="1024"/>
      <c r="L127" s="1024"/>
      <c r="M127" s="1024"/>
      <c r="N127" s="1024"/>
      <c r="O127" s="1024"/>
      <c r="P127" s="1024"/>
      <c r="Q127" s="1024"/>
      <c r="R127" s="1024"/>
      <c r="S127" s="1024"/>
      <c r="T127" s="1024"/>
      <c r="U127" s="1024"/>
      <c r="V127" s="1024"/>
      <c r="W127" s="1024"/>
      <c r="X127" s="1024"/>
      <c r="Y127" s="1024"/>
      <c r="Z127" s="1024"/>
      <c r="AA127" s="1024"/>
      <c r="AB127" s="1024"/>
      <c r="AC127" s="1024"/>
      <c r="AD127" s="1024"/>
      <c r="AE127" s="1024"/>
      <c r="AF127" s="1024"/>
      <c r="AG127" s="1024"/>
      <c r="AH127" s="1024"/>
      <c r="AI127" s="1024"/>
      <c r="AJ127" s="1024"/>
      <c r="AK127" s="1024"/>
      <c r="AL127" s="1024"/>
      <c r="AM127" s="1024"/>
      <c r="AN127" s="1024"/>
      <c r="AO127" s="1024"/>
      <c r="AP127" s="1024"/>
      <c r="AQ127" s="1024"/>
      <c r="AR127" s="1024"/>
      <c r="AS127" s="1024"/>
      <c r="AT127" s="1024"/>
    </row>
    <row r="128" spans="1:46">
      <c r="A128" s="1026"/>
      <c r="B128" s="1026"/>
      <c r="C128" s="1026"/>
      <c r="D128" s="1026"/>
      <c r="E128" s="1026"/>
      <c r="F128" s="1026"/>
      <c r="G128" s="1026"/>
      <c r="H128" s="1026"/>
      <c r="I128" s="1024"/>
      <c r="J128" s="1024"/>
      <c r="K128" s="1024"/>
      <c r="L128" s="1024"/>
      <c r="M128" s="1024"/>
      <c r="N128" s="1024"/>
      <c r="O128" s="1024"/>
      <c r="P128" s="1024"/>
      <c r="Q128" s="1024"/>
      <c r="R128" s="1024"/>
      <c r="S128" s="1024"/>
      <c r="T128" s="1024"/>
      <c r="U128" s="1024"/>
      <c r="V128" s="1024"/>
      <c r="W128" s="1024"/>
      <c r="X128" s="1024"/>
      <c r="Y128" s="1024"/>
      <c r="Z128" s="1024"/>
      <c r="AA128" s="1024"/>
      <c r="AB128" s="1024"/>
      <c r="AC128" s="1024"/>
      <c r="AD128" s="1024"/>
      <c r="AE128" s="1024"/>
      <c r="AF128" s="1024"/>
      <c r="AG128" s="1024"/>
      <c r="AH128" s="1024"/>
      <c r="AI128" s="1024"/>
      <c r="AJ128" s="1024"/>
      <c r="AK128" s="1024"/>
      <c r="AL128" s="1024"/>
      <c r="AM128" s="1024"/>
      <c r="AN128" s="1024"/>
      <c r="AO128" s="1024"/>
      <c r="AP128" s="1024"/>
      <c r="AQ128" s="1024"/>
      <c r="AR128" s="1024"/>
      <c r="AS128" s="1024"/>
      <c r="AT128" s="1024"/>
    </row>
    <row r="129" spans="1:46">
      <c r="A129" s="1023" t="s">
        <v>451</v>
      </c>
      <c r="B129" s="1023"/>
      <c r="C129" s="1023"/>
      <c r="D129" s="1023"/>
      <c r="E129" s="1023"/>
      <c r="F129" s="1023"/>
      <c r="G129" s="1023"/>
      <c r="H129" s="1023"/>
      <c r="I129" s="1024" t="s">
        <v>452</v>
      </c>
      <c r="J129" s="1025"/>
      <c r="K129" s="1025"/>
      <c r="L129" s="1025"/>
      <c r="M129" s="1025"/>
      <c r="N129" s="1025"/>
      <c r="O129" s="1025"/>
      <c r="P129" s="1025"/>
      <c r="Q129" s="1025"/>
      <c r="R129" s="1025"/>
      <c r="S129" s="1025"/>
      <c r="T129" s="1025"/>
      <c r="U129" s="1025"/>
      <c r="V129" s="1025"/>
      <c r="W129" s="1025"/>
      <c r="X129" s="1025"/>
      <c r="Y129" s="1025"/>
      <c r="Z129" s="1025"/>
      <c r="AA129" s="1025"/>
      <c r="AB129" s="1025"/>
      <c r="AC129" s="1025"/>
      <c r="AD129" s="1025"/>
      <c r="AE129" s="1025"/>
      <c r="AF129" s="1025"/>
      <c r="AG129" s="1025"/>
      <c r="AH129" s="1025"/>
      <c r="AI129" s="1025"/>
      <c r="AJ129" s="1025"/>
      <c r="AK129" s="1025"/>
      <c r="AL129" s="1025"/>
      <c r="AM129" s="1025"/>
      <c r="AN129" s="1025"/>
      <c r="AO129" s="1025"/>
      <c r="AP129" s="1025"/>
      <c r="AQ129" s="1025"/>
      <c r="AR129" s="1025"/>
      <c r="AS129" s="1025"/>
      <c r="AT129" s="1025"/>
    </row>
    <row r="130" spans="1:46">
      <c r="A130" s="1023"/>
      <c r="B130" s="1023"/>
      <c r="C130" s="1023"/>
      <c r="D130" s="1023"/>
      <c r="E130" s="1023"/>
      <c r="F130" s="1023"/>
      <c r="G130" s="1023"/>
      <c r="H130" s="1023"/>
      <c r="I130" s="1025"/>
      <c r="J130" s="1025"/>
      <c r="K130" s="1025"/>
      <c r="L130" s="1025"/>
      <c r="M130" s="1025"/>
      <c r="N130" s="1025"/>
      <c r="O130" s="1025"/>
      <c r="P130" s="1025"/>
      <c r="Q130" s="1025"/>
      <c r="R130" s="1025"/>
      <c r="S130" s="1025"/>
      <c r="T130" s="1025"/>
      <c r="U130" s="1025"/>
      <c r="V130" s="1025"/>
      <c r="W130" s="1025"/>
      <c r="X130" s="1025"/>
      <c r="Y130" s="1025"/>
      <c r="Z130" s="1025"/>
      <c r="AA130" s="1025"/>
      <c r="AB130" s="1025"/>
      <c r="AC130" s="1025"/>
      <c r="AD130" s="1025"/>
      <c r="AE130" s="1025"/>
      <c r="AF130" s="1025"/>
      <c r="AG130" s="1025"/>
      <c r="AH130" s="1025"/>
      <c r="AI130" s="1025"/>
      <c r="AJ130" s="1025"/>
      <c r="AK130" s="1025"/>
      <c r="AL130" s="1025"/>
      <c r="AM130" s="1025"/>
      <c r="AN130" s="1025"/>
      <c r="AO130" s="1025"/>
      <c r="AP130" s="1025"/>
      <c r="AQ130" s="1025"/>
      <c r="AR130" s="1025"/>
      <c r="AS130" s="1025"/>
      <c r="AT130" s="1025"/>
    </row>
    <row r="131" spans="1:46">
      <c r="A131" s="1023"/>
      <c r="B131" s="1023"/>
      <c r="C131" s="1023"/>
      <c r="D131" s="1023"/>
      <c r="E131" s="1023"/>
      <c r="F131" s="1023"/>
      <c r="G131" s="1023"/>
      <c r="H131" s="1023"/>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5"/>
      <c r="AH131" s="1025"/>
      <c r="AI131" s="1025"/>
      <c r="AJ131" s="1025"/>
      <c r="AK131" s="1025"/>
      <c r="AL131" s="1025"/>
      <c r="AM131" s="1025"/>
      <c r="AN131" s="1025"/>
      <c r="AO131" s="1025"/>
      <c r="AP131" s="1025"/>
      <c r="AQ131" s="1025"/>
      <c r="AR131" s="1025"/>
      <c r="AS131" s="1025"/>
      <c r="AT131" s="1025"/>
    </row>
    <row r="132" spans="1:46">
      <c r="A132" s="1023"/>
      <c r="B132" s="1023"/>
      <c r="C132" s="1023"/>
      <c r="D132" s="1023"/>
      <c r="E132" s="1023"/>
      <c r="F132" s="1023"/>
      <c r="G132" s="1023"/>
      <c r="H132" s="1023"/>
      <c r="I132" s="1025"/>
      <c r="J132" s="1025"/>
      <c r="K132" s="1025"/>
      <c r="L132" s="1025"/>
      <c r="M132" s="1025"/>
      <c r="N132" s="1025"/>
      <c r="O132" s="1025"/>
      <c r="P132" s="1025"/>
      <c r="Q132" s="1025"/>
      <c r="R132" s="1025"/>
      <c r="S132" s="1025"/>
      <c r="T132" s="1025"/>
      <c r="U132" s="1025"/>
      <c r="V132" s="1025"/>
      <c r="W132" s="1025"/>
      <c r="X132" s="1025"/>
      <c r="Y132" s="1025"/>
      <c r="Z132" s="1025"/>
      <c r="AA132" s="1025"/>
      <c r="AB132" s="1025"/>
      <c r="AC132" s="1025"/>
      <c r="AD132" s="1025"/>
      <c r="AE132" s="1025"/>
      <c r="AF132" s="1025"/>
      <c r="AG132" s="1025"/>
      <c r="AH132" s="1025"/>
      <c r="AI132" s="1025"/>
      <c r="AJ132" s="1025"/>
      <c r="AK132" s="1025"/>
      <c r="AL132" s="1025"/>
      <c r="AM132" s="1025"/>
      <c r="AN132" s="1025"/>
      <c r="AO132" s="1025"/>
      <c r="AP132" s="1025"/>
      <c r="AQ132" s="1025"/>
      <c r="AR132" s="1025"/>
      <c r="AS132" s="1025"/>
      <c r="AT132" s="1025"/>
    </row>
    <row r="133" spans="1:46">
      <c r="A133" s="1023"/>
      <c r="B133" s="1023"/>
      <c r="C133" s="1023"/>
      <c r="D133" s="1023"/>
      <c r="E133" s="1023"/>
      <c r="F133" s="1023"/>
      <c r="G133" s="1023"/>
      <c r="H133" s="1023"/>
      <c r="I133" s="1025"/>
      <c r="J133" s="1025"/>
      <c r="K133" s="1025"/>
      <c r="L133" s="1025"/>
      <c r="M133" s="1025"/>
      <c r="N133" s="1025"/>
      <c r="O133" s="1025"/>
      <c r="P133" s="1025"/>
      <c r="Q133" s="1025"/>
      <c r="R133" s="1025"/>
      <c r="S133" s="1025"/>
      <c r="T133" s="1025"/>
      <c r="U133" s="1025"/>
      <c r="V133" s="1025"/>
      <c r="W133" s="1025"/>
      <c r="X133" s="1025"/>
      <c r="Y133" s="1025"/>
      <c r="Z133" s="1025"/>
      <c r="AA133" s="1025"/>
      <c r="AB133" s="1025"/>
      <c r="AC133" s="1025"/>
      <c r="AD133" s="1025"/>
      <c r="AE133" s="1025"/>
      <c r="AF133" s="1025"/>
      <c r="AG133" s="1025"/>
      <c r="AH133" s="1025"/>
      <c r="AI133" s="1025"/>
      <c r="AJ133" s="1025"/>
      <c r="AK133" s="1025"/>
      <c r="AL133" s="1025"/>
      <c r="AM133" s="1025"/>
      <c r="AN133" s="1025"/>
      <c r="AO133" s="1025"/>
      <c r="AP133" s="1025"/>
      <c r="AQ133" s="1025"/>
      <c r="AR133" s="1025"/>
      <c r="AS133" s="1025"/>
      <c r="AT133" s="1025"/>
    </row>
    <row r="134" spans="1:46">
      <c r="A134" s="1023"/>
      <c r="B134" s="1023"/>
      <c r="C134" s="1023"/>
      <c r="D134" s="1023"/>
      <c r="E134" s="1023"/>
      <c r="F134" s="1023"/>
      <c r="G134" s="1023"/>
      <c r="H134" s="1023"/>
      <c r="I134" s="1025"/>
      <c r="J134" s="1025"/>
      <c r="K134" s="1025"/>
      <c r="L134" s="1025"/>
      <c r="M134" s="1025"/>
      <c r="N134" s="1025"/>
      <c r="O134" s="1025"/>
      <c r="P134" s="1025"/>
      <c r="Q134" s="1025"/>
      <c r="R134" s="1025"/>
      <c r="S134" s="1025"/>
      <c r="T134" s="1025"/>
      <c r="U134" s="1025"/>
      <c r="V134" s="1025"/>
      <c r="W134" s="1025"/>
      <c r="X134" s="1025"/>
      <c r="Y134" s="1025"/>
      <c r="Z134" s="1025"/>
      <c r="AA134" s="1025"/>
      <c r="AB134" s="1025"/>
      <c r="AC134" s="1025"/>
      <c r="AD134" s="1025"/>
      <c r="AE134" s="1025"/>
      <c r="AF134" s="1025"/>
      <c r="AG134" s="1025"/>
      <c r="AH134" s="1025"/>
      <c r="AI134" s="1025"/>
      <c r="AJ134" s="1025"/>
      <c r="AK134" s="1025"/>
      <c r="AL134" s="1025"/>
      <c r="AM134" s="1025"/>
      <c r="AN134" s="1025"/>
      <c r="AO134" s="1025"/>
      <c r="AP134" s="1025"/>
      <c r="AQ134" s="1025"/>
      <c r="AR134" s="1025"/>
      <c r="AS134" s="1025"/>
      <c r="AT134" s="1025"/>
    </row>
    <row r="135" spans="1:46" ht="15" customHeight="1">
      <c r="A135" s="1023" t="s">
        <v>453</v>
      </c>
      <c r="B135" s="1023"/>
      <c r="C135" s="1023"/>
      <c r="D135" s="1023"/>
      <c r="E135" s="1023"/>
      <c r="F135" s="1023"/>
      <c r="G135" s="1023"/>
      <c r="H135" s="1023"/>
      <c r="I135" s="1024" t="s">
        <v>454</v>
      </c>
      <c r="J135" s="1025"/>
      <c r="K135" s="1025"/>
      <c r="L135" s="1025"/>
      <c r="M135" s="1025"/>
      <c r="N135" s="1025"/>
      <c r="O135" s="1025"/>
      <c r="P135" s="1025"/>
      <c r="Q135" s="1025"/>
      <c r="R135" s="1025"/>
      <c r="S135" s="1025"/>
      <c r="T135" s="1025"/>
      <c r="U135" s="1025"/>
      <c r="V135" s="1025"/>
      <c r="W135" s="1025"/>
      <c r="X135" s="1025"/>
      <c r="Y135" s="1025"/>
      <c r="Z135" s="1025"/>
      <c r="AA135" s="1025"/>
      <c r="AB135" s="1025"/>
      <c r="AC135" s="1025"/>
      <c r="AD135" s="1025"/>
      <c r="AE135" s="1025"/>
      <c r="AF135" s="1025"/>
      <c r="AG135" s="1025"/>
      <c r="AH135" s="1025"/>
      <c r="AI135" s="1025"/>
      <c r="AJ135" s="1025"/>
      <c r="AK135" s="1025"/>
      <c r="AL135" s="1025"/>
      <c r="AM135" s="1025"/>
      <c r="AN135" s="1025"/>
      <c r="AO135" s="1025"/>
      <c r="AP135" s="1025"/>
      <c r="AQ135" s="1025"/>
      <c r="AR135" s="1025"/>
      <c r="AS135" s="1025"/>
      <c r="AT135" s="1025"/>
    </row>
    <row r="136" spans="1:46" ht="15" customHeight="1">
      <c r="A136" s="1023"/>
      <c r="B136" s="1023"/>
      <c r="C136" s="1023"/>
      <c r="D136" s="1023"/>
      <c r="E136" s="1023"/>
      <c r="F136" s="1023"/>
      <c r="G136" s="1023"/>
      <c r="H136" s="1023"/>
      <c r="I136" s="1025"/>
      <c r="J136" s="1025"/>
      <c r="K136" s="1025"/>
      <c r="L136" s="1025"/>
      <c r="M136" s="1025"/>
      <c r="N136" s="1025"/>
      <c r="O136" s="1025"/>
      <c r="P136" s="1025"/>
      <c r="Q136" s="1025"/>
      <c r="R136" s="1025"/>
      <c r="S136" s="1025"/>
      <c r="T136" s="1025"/>
      <c r="U136" s="1025"/>
      <c r="V136" s="1025"/>
      <c r="W136" s="1025"/>
      <c r="X136" s="1025"/>
      <c r="Y136" s="1025"/>
      <c r="Z136" s="1025"/>
      <c r="AA136" s="1025"/>
      <c r="AB136" s="1025"/>
      <c r="AC136" s="1025"/>
      <c r="AD136" s="1025"/>
      <c r="AE136" s="1025"/>
      <c r="AF136" s="1025"/>
      <c r="AG136" s="1025"/>
      <c r="AH136" s="1025"/>
      <c r="AI136" s="1025"/>
      <c r="AJ136" s="1025"/>
      <c r="AK136" s="1025"/>
      <c r="AL136" s="1025"/>
      <c r="AM136" s="1025"/>
      <c r="AN136" s="1025"/>
      <c r="AO136" s="1025"/>
      <c r="AP136" s="1025"/>
      <c r="AQ136" s="1025"/>
      <c r="AR136" s="1025"/>
      <c r="AS136" s="1025"/>
      <c r="AT136" s="1025"/>
    </row>
    <row r="137" spans="1:46" ht="15" customHeight="1">
      <c r="A137" s="1023"/>
      <c r="B137" s="1023"/>
      <c r="C137" s="1023"/>
      <c r="D137" s="1023"/>
      <c r="E137" s="1023"/>
      <c r="F137" s="1023"/>
      <c r="G137" s="1023"/>
      <c r="H137" s="1023"/>
      <c r="I137" s="1025"/>
      <c r="J137" s="1025"/>
      <c r="K137" s="1025"/>
      <c r="L137" s="1025"/>
      <c r="M137" s="1025"/>
      <c r="N137" s="1025"/>
      <c r="O137" s="1025"/>
      <c r="P137" s="1025"/>
      <c r="Q137" s="1025"/>
      <c r="R137" s="1025"/>
      <c r="S137" s="1025"/>
      <c r="T137" s="1025"/>
      <c r="U137" s="1025"/>
      <c r="V137" s="1025"/>
      <c r="W137" s="1025"/>
      <c r="X137" s="1025"/>
      <c r="Y137" s="1025"/>
      <c r="Z137" s="1025"/>
      <c r="AA137" s="1025"/>
      <c r="AB137" s="1025"/>
      <c r="AC137" s="1025"/>
      <c r="AD137" s="1025"/>
      <c r="AE137" s="1025"/>
      <c r="AF137" s="1025"/>
      <c r="AG137" s="1025"/>
      <c r="AH137" s="1025"/>
      <c r="AI137" s="1025"/>
      <c r="AJ137" s="1025"/>
      <c r="AK137" s="1025"/>
      <c r="AL137" s="1025"/>
      <c r="AM137" s="1025"/>
      <c r="AN137" s="1025"/>
      <c r="AO137" s="1025"/>
      <c r="AP137" s="1025"/>
      <c r="AQ137" s="1025"/>
      <c r="AR137" s="1025"/>
      <c r="AS137" s="1025"/>
      <c r="AT137" s="1025"/>
    </row>
    <row r="138" spans="1:46">
      <c r="A138" s="1026" t="s">
        <v>455</v>
      </c>
      <c r="B138" s="1026"/>
      <c r="C138" s="1026"/>
      <c r="D138" s="1026"/>
      <c r="E138" s="1026"/>
      <c r="F138" s="1026"/>
      <c r="G138" s="1026"/>
      <c r="H138" s="1026"/>
      <c r="I138" s="1024" t="s">
        <v>456</v>
      </c>
      <c r="J138" s="1024"/>
      <c r="K138" s="1024"/>
      <c r="L138" s="1024"/>
      <c r="M138" s="1024"/>
      <c r="N138" s="1024"/>
      <c r="O138" s="1024"/>
      <c r="P138" s="1024"/>
      <c r="Q138" s="1024"/>
      <c r="R138" s="1024"/>
      <c r="S138" s="1024"/>
      <c r="T138" s="1024"/>
      <c r="U138" s="1024"/>
      <c r="V138" s="1024"/>
      <c r="W138" s="1024"/>
      <c r="X138" s="1024"/>
      <c r="Y138" s="1024"/>
      <c r="Z138" s="1024"/>
      <c r="AA138" s="1024"/>
      <c r="AB138" s="1024"/>
      <c r="AC138" s="1024"/>
      <c r="AD138" s="1024"/>
      <c r="AE138" s="1024"/>
      <c r="AF138" s="1024"/>
      <c r="AG138" s="1024"/>
      <c r="AH138" s="1024"/>
      <c r="AI138" s="1024"/>
      <c r="AJ138" s="1024"/>
      <c r="AK138" s="1024"/>
      <c r="AL138" s="1024"/>
      <c r="AM138" s="1024"/>
      <c r="AN138" s="1024"/>
      <c r="AO138" s="1024"/>
      <c r="AP138" s="1024"/>
      <c r="AQ138" s="1024"/>
      <c r="AR138" s="1024"/>
      <c r="AS138" s="1024"/>
      <c r="AT138" s="1024"/>
    </row>
    <row r="139" spans="1:46">
      <c r="A139" s="1026"/>
      <c r="B139" s="1026"/>
      <c r="C139" s="1026"/>
      <c r="D139" s="1026"/>
      <c r="E139" s="1026"/>
      <c r="F139" s="1026"/>
      <c r="G139" s="1026"/>
      <c r="H139" s="1026"/>
      <c r="I139" s="1024"/>
      <c r="J139" s="1024"/>
      <c r="K139" s="1024"/>
      <c r="L139" s="1024"/>
      <c r="M139" s="1024"/>
      <c r="N139" s="1024"/>
      <c r="O139" s="1024"/>
      <c r="P139" s="1024"/>
      <c r="Q139" s="1024"/>
      <c r="R139" s="1024"/>
      <c r="S139" s="1024"/>
      <c r="T139" s="1024"/>
      <c r="U139" s="1024"/>
      <c r="V139" s="1024"/>
      <c r="W139" s="1024"/>
      <c r="X139" s="1024"/>
      <c r="Y139" s="1024"/>
      <c r="Z139" s="1024"/>
      <c r="AA139" s="1024"/>
      <c r="AB139" s="1024"/>
      <c r="AC139" s="1024"/>
      <c r="AD139" s="1024"/>
      <c r="AE139" s="1024"/>
      <c r="AF139" s="1024"/>
      <c r="AG139" s="1024"/>
      <c r="AH139" s="1024"/>
      <c r="AI139" s="1024"/>
      <c r="AJ139" s="1024"/>
      <c r="AK139" s="1024"/>
      <c r="AL139" s="1024"/>
      <c r="AM139" s="1024"/>
      <c r="AN139" s="1024"/>
      <c r="AO139" s="1024"/>
      <c r="AP139" s="1024"/>
      <c r="AQ139" s="1024"/>
      <c r="AR139" s="1024"/>
      <c r="AS139" s="1024"/>
      <c r="AT139" s="1024"/>
    </row>
  </sheetData>
  <mergeCells count="217">
    <mergeCell ref="AI56:AJ57"/>
    <mergeCell ref="AK56:AT57"/>
    <mergeCell ref="J58:K59"/>
    <mergeCell ref="L58:R59"/>
    <mergeCell ref="S58:T59"/>
    <mergeCell ref="U58:AA59"/>
    <mergeCell ref="AB58:AC59"/>
    <mergeCell ref="AD58:AH59"/>
    <mergeCell ref="AI58:AS59"/>
    <mergeCell ref="AT58:AT59"/>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F36:AT38"/>
    <mergeCell ref="A39:A44"/>
    <mergeCell ref="B39:D39"/>
    <mergeCell ref="E39:H39"/>
    <mergeCell ref="J39:AT39"/>
    <mergeCell ref="B40:H42"/>
    <mergeCell ref="I40:I44"/>
    <mergeCell ref="K40:N40"/>
    <mergeCell ref="P40:T40"/>
    <mergeCell ref="J41:AF44"/>
    <mergeCell ref="AG41:AI42"/>
    <mergeCell ref="AJ41:AL42"/>
    <mergeCell ref="AM41:AM42"/>
    <mergeCell ref="AN41:AP42"/>
    <mergeCell ref="AQ41:AQ42"/>
    <mergeCell ref="AR41:AT42"/>
    <mergeCell ref="B43:H44"/>
    <mergeCell ref="AG43:AI44"/>
    <mergeCell ref="AJ43:AL44"/>
    <mergeCell ref="AM43:AM44"/>
    <mergeCell ref="AN43:AP44"/>
    <mergeCell ref="AQ43:AQ44"/>
    <mergeCell ref="AR43:AT44"/>
    <mergeCell ref="A45:A49"/>
    <mergeCell ref="B45:D45"/>
    <mergeCell ref="E45:H45"/>
    <mergeCell ref="J45:AT45"/>
    <mergeCell ref="B46:H49"/>
    <mergeCell ref="I46:I49"/>
    <mergeCell ref="K46:N46"/>
    <mergeCell ref="P46:T46"/>
    <mergeCell ref="J47:AF49"/>
    <mergeCell ref="AG48:AI49"/>
    <mergeCell ref="AJ48:AL49"/>
    <mergeCell ref="AM48:AM49"/>
    <mergeCell ref="AN48:AP49"/>
    <mergeCell ref="AQ48:AQ49"/>
    <mergeCell ref="AR48:AT49"/>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L63:AM64"/>
    <mergeCell ref="AN63:AO64"/>
    <mergeCell ref="AP63:AQ64"/>
    <mergeCell ref="AR63:AT64"/>
    <mergeCell ref="AL65:AM66"/>
    <mergeCell ref="AN65:AO66"/>
    <mergeCell ref="A56:A59"/>
    <mergeCell ref="B56:H59"/>
    <mergeCell ref="I56:I59"/>
    <mergeCell ref="Z60:AE61"/>
    <mergeCell ref="AF60:AH61"/>
    <mergeCell ref="AI60:AJ61"/>
    <mergeCell ref="AK60:AL61"/>
    <mergeCell ref="AM60:AN61"/>
    <mergeCell ref="AO60:AP61"/>
    <mergeCell ref="AQ60:AR61"/>
    <mergeCell ref="AS60:AT61"/>
    <mergeCell ref="J56:K57"/>
    <mergeCell ref="L56:R57"/>
    <mergeCell ref="S56:T57"/>
    <mergeCell ref="U56:AA57"/>
    <mergeCell ref="AB56:AC57"/>
    <mergeCell ref="AD56:AH57"/>
    <mergeCell ref="B62:H63"/>
    <mergeCell ref="K63:AK64"/>
    <mergeCell ref="B64:H66"/>
    <mergeCell ref="K66:AK67"/>
    <mergeCell ref="A67:H68"/>
    <mergeCell ref="A60:A61"/>
    <mergeCell ref="B60:H61"/>
    <mergeCell ref="I60:I61"/>
    <mergeCell ref="J60:N61"/>
    <mergeCell ref="O60:O61"/>
    <mergeCell ref="P60:Q61"/>
    <mergeCell ref="R60:R61"/>
    <mergeCell ref="S60:W61"/>
    <mergeCell ref="X60:Y61"/>
    <mergeCell ref="B69:H73"/>
    <mergeCell ref="J69:AT69"/>
    <mergeCell ref="X71:Z71"/>
    <mergeCell ref="AA71:AS71"/>
    <mergeCell ref="X72:Z72"/>
    <mergeCell ref="AA72:AS72"/>
    <mergeCell ref="A74:AT74"/>
    <mergeCell ref="B75:U75"/>
    <mergeCell ref="B76:AT78"/>
    <mergeCell ref="A103:H117"/>
    <mergeCell ref="I103:AT117"/>
    <mergeCell ref="AM79:AT79"/>
    <mergeCell ref="A80:AT80"/>
    <mergeCell ref="AG81:AT81"/>
    <mergeCell ref="AG82:AL82"/>
    <mergeCell ref="AM82:AT82"/>
    <mergeCell ref="A83:AT84"/>
    <mergeCell ref="A85:N86"/>
    <mergeCell ref="O85:AT86"/>
    <mergeCell ref="A87:H91"/>
    <mergeCell ref="I87:N88"/>
    <mergeCell ref="O87:AT88"/>
    <mergeCell ref="I89:N91"/>
    <mergeCell ref="O89:AT91"/>
    <mergeCell ref="AP65:AQ66"/>
    <mergeCell ref="AR65:AT66"/>
    <mergeCell ref="AL67:AM67"/>
    <mergeCell ref="AP67:AQ67"/>
    <mergeCell ref="A135:H137"/>
    <mergeCell ref="I135:AT137"/>
    <mergeCell ref="A138:H139"/>
    <mergeCell ref="I138:AT139"/>
    <mergeCell ref="A118:H120"/>
    <mergeCell ref="I118:AT119"/>
    <mergeCell ref="I120:AT120"/>
    <mergeCell ref="A121:H122"/>
    <mergeCell ref="I121:AT122"/>
    <mergeCell ref="A123:H128"/>
    <mergeCell ref="I123:AT128"/>
    <mergeCell ref="A129:H134"/>
    <mergeCell ref="I129:AT134"/>
    <mergeCell ref="A92:H100"/>
    <mergeCell ref="I92:N98"/>
    <mergeCell ref="O92:AT98"/>
    <mergeCell ref="I99:N100"/>
    <mergeCell ref="O99:AT100"/>
    <mergeCell ref="A101:H102"/>
    <mergeCell ref="I101:AT102"/>
  </mergeCells>
  <phoneticPr fontId="34"/>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54:AT55" xr:uid="{4A971A8D-4958-4D37-8F1F-3F376E53B564}">
      <formula1>"法人,個人"</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01" r:id="rId4" name="Check Box 13">
              <controlPr defaultSize="0" autoFill="0" autoLine="0" autoPict="0">
                <anchor moveWithCells="1">
                  <from>
                    <xdr:col>41</xdr:col>
                    <xdr:colOff>66675</xdr:colOff>
                    <xdr:row>62</xdr:row>
                    <xdr:rowOff>28575</xdr:rowOff>
                  </from>
                  <to>
                    <xdr:col>43</xdr:col>
                    <xdr:colOff>66675</xdr:colOff>
                    <xdr:row>63</xdr:row>
                    <xdr:rowOff>95250</xdr:rowOff>
                  </to>
                </anchor>
              </controlPr>
            </control>
          </mc:Choice>
        </mc:AlternateContent>
        <mc:AlternateContent xmlns:mc="http://schemas.openxmlformats.org/markup-compatibility/2006">
          <mc:Choice Requires="x14">
            <control shapeId="37902" r:id="rId5" name="Check Box 14">
              <controlPr defaultSize="0" autoFill="0" autoLine="0" autoPict="0">
                <anchor moveWithCells="1">
                  <from>
                    <xdr:col>37</xdr:col>
                    <xdr:colOff>66675</xdr:colOff>
                    <xdr:row>62</xdr:row>
                    <xdr:rowOff>28575</xdr:rowOff>
                  </from>
                  <to>
                    <xdr:col>39</xdr:col>
                    <xdr:colOff>66675</xdr:colOff>
                    <xdr:row>63</xdr:row>
                    <xdr:rowOff>95250</xdr:rowOff>
                  </to>
                </anchor>
              </controlPr>
            </control>
          </mc:Choice>
        </mc:AlternateContent>
        <mc:AlternateContent xmlns:mc="http://schemas.openxmlformats.org/markup-compatibility/2006">
          <mc:Choice Requires="x14">
            <control shapeId="37903" r:id="rId6" name="Check Box 15">
              <controlPr defaultSize="0" autoFill="0" autoLine="0" autoPict="0">
                <anchor moveWithCells="1">
                  <from>
                    <xdr:col>41</xdr:col>
                    <xdr:colOff>66675</xdr:colOff>
                    <xdr:row>64</xdr:row>
                    <xdr:rowOff>28575</xdr:rowOff>
                  </from>
                  <to>
                    <xdr:col>43</xdr:col>
                    <xdr:colOff>66675</xdr:colOff>
                    <xdr:row>66</xdr:row>
                    <xdr:rowOff>38100</xdr:rowOff>
                  </to>
                </anchor>
              </controlPr>
            </control>
          </mc:Choice>
        </mc:AlternateContent>
        <mc:AlternateContent xmlns:mc="http://schemas.openxmlformats.org/markup-compatibility/2006">
          <mc:Choice Requires="x14">
            <control shapeId="37904" r:id="rId7" name="Check Box 16">
              <controlPr defaultSize="0" autoFill="0" autoLine="0" autoPict="0">
                <anchor moveWithCells="1">
                  <from>
                    <xdr:col>37</xdr:col>
                    <xdr:colOff>66675</xdr:colOff>
                    <xdr:row>64</xdr:row>
                    <xdr:rowOff>28575</xdr:rowOff>
                  </from>
                  <to>
                    <xdr:col>39</xdr:col>
                    <xdr:colOff>66675</xdr:colOff>
                    <xdr:row>66</xdr:row>
                    <xdr:rowOff>38100</xdr:rowOff>
                  </to>
                </anchor>
              </controlPr>
            </control>
          </mc:Choice>
        </mc:AlternateContent>
        <mc:AlternateContent xmlns:mc="http://schemas.openxmlformats.org/markup-compatibility/2006">
          <mc:Choice Requires="x14">
            <control shapeId="37914" r:id="rId8" name="Check Box 26">
              <controlPr defaultSize="0" autoFill="0" autoLine="0" autoPict="0">
                <anchor moveWithCells="1">
                  <from>
                    <xdr:col>9</xdr:col>
                    <xdr:colOff>47625</xdr:colOff>
                    <xdr:row>55</xdr:row>
                    <xdr:rowOff>47625</xdr:rowOff>
                  </from>
                  <to>
                    <xdr:col>11</xdr:col>
                    <xdr:colOff>47625</xdr:colOff>
                    <xdr:row>56</xdr:row>
                    <xdr:rowOff>114300</xdr:rowOff>
                  </to>
                </anchor>
              </controlPr>
            </control>
          </mc:Choice>
        </mc:AlternateContent>
        <mc:AlternateContent xmlns:mc="http://schemas.openxmlformats.org/markup-compatibility/2006">
          <mc:Choice Requires="x14">
            <control shapeId="37915" r:id="rId9" name="Check Box 27">
              <controlPr defaultSize="0" autoFill="0" autoLine="0" autoPict="0">
                <anchor moveWithCells="1">
                  <from>
                    <xdr:col>9</xdr:col>
                    <xdr:colOff>47625</xdr:colOff>
                    <xdr:row>57</xdr:row>
                    <xdr:rowOff>47625</xdr:rowOff>
                  </from>
                  <to>
                    <xdr:col>11</xdr:col>
                    <xdr:colOff>47625</xdr:colOff>
                    <xdr:row>58</xdr:row>
                    <xdr:rowOff>114300</xdr:rowOff>
                  </to>
                </anchor>
              </controlPr>
            </control>
          </mc:Choice>
        </mc:AlternateContent>
        <mc:AlternateContent xmlns:mc="http://schemas.openxmlformats.org/markup-compatibility/2006">
          <mc:Choice Requires="x14">
            <control shapeId="37916" r:id="rId10" name="Check Box 28">
              <controlPr defaultSize="0" autoFill="0" autoLine="0" autoPict="0">
                <anchor moveWithCells="1">
                  <from>
                    <xdr:col>18</xdr:col>
                    <xdr:colOff>47625</xdr:colOff>
                    <xdr:row>55</xdr:row>
                    <xdr:rowOff>47625</xdr:rowOff>
                  </from>
                  <to>
                    <xdr:col>20</xdr:col>
                    <xdr:colOff>47625</xdr:colOff>
                    <xdr:row>56</xdr:row>
                    <xdr:rowOff>114300</xdr:rowOff>
                  </to>
                </anchor>
              </controlPr>
            </control>
          </mc:Choice>
        </mc:AlternateContent>
        <mc:AlternateContent xmlns:mc="http://schemas.openxmlformats.org/markup-compatibility/2006">
          <mc:Choice Requires="x14">
            <control shapeId="37917" r:id="rId11" name="Check Box 29">
              <controlPr defaultSize="0" autoFill="0" autoLine="0" autoPict="0">
                <anchor moveWithCells="1">
                  <from>
                    <xdr:col>27</xdr:col>
                    <xdr:colOff>47625</xdr:colOff>
                    <xdr:row>55</xdr:row>
                    <xdr:rowOff>47625</xdr:rowOff>
                  </from>
                  <to>
                    <xdr:col>29</xdr:col>
                    <xdr:colOff>47625</xdr:colOff>
                    <xdr:row>56</xdr:row>
                    <xdr:rowOff>114300</xdr:rowOff>
                  </to>
                </anchor>
              </controlPr>
            </control>
          </mc:Choice>
        </mc:AlternateContent>
        <mc:AlternateContent xmlns:mc="http://schemas.openxmlformats.org/markup-compatibility/2006">
          <mc:Choice Requires="x14">
            <control shapeId="37918" r:id="rId12" name="Check Box 30">
              <controlPr defaultSize="0" autoFill="0" autoLine="0" autoPict="0">
                <anchor moveWithCells="1">
                  <from>
                    <xdr:col>34</xdr:col>
                    <xdr:colOff>47625</xdr:colOff>
                    <xdr:row>55</xdr:row>
                    <xdr:rowOff>47625</xdr:rowOff>
                  </from>
                  <to>
                    <xdr:col>36</xdr:col>
                    <xdr:colOff>47625</xdr:colOff>
                    <xdr:row>56</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C000"/>
  </sheetPr>
  <dimension ref="A1:EC123"/>
  <sheetViews>
    <sheetView showZeros="0" zoomScaleNormal="100" workbookViewId="0">
      <selection activeCell="N12" sqref="N12:AH14"/>
    </sheetView>
  </sheetViews>
  <sheetFormatPr defaultColWidth="1.875" defaultRowHeight="11.25" customHeight="1"/>
  <cols>
    <col min="1" max="50" width="1.875" style="51" customWidth="1"/>
    <col min="51" max="52" width="1.5" style="51" customWidth="1"/>
    <col min="53" max="54" width="2.25" style="51" customWidth="1"/>
    <col min="55" max="55" width="1.875" style="51" customWidth="1"/>
    <col min="56" max="57" width="1.875" style="51"/>
    <col min="58" max="58" width="3.25" style="51" bestFit="1" customWidth="1"/>
    <col min="59" max="16384" width="1.875" style="51"/>
  </cols>
  <sheetData>
    <row r="1" spans="1:131" ht="15" customHeight="1">
      <c r="A1" s="742" t="s">
        <v>560</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c r="AQ1" s="742"/>
      <c r="AR1" s="742"/>
      <c r="AS1" s="742"/>
      <c r="AT1" s="742"/>
      <c r="AU1" s="742"/>
      <c r="AV1" s="742"/>
      <c r="AW1" s="742"/>
      <c r="AX1" s="742"/>
      <c r="AY1" s="742"/>
      <c r="AZ1" s="742"/>
      <c r="BA1" s="742"/>
      <c r="BB1" s="742"/>
    </row>
    <row r="2" spans="1:131" s="2" customFormat="1" ht="15" customHeight="1">
      <c r="A2" s="742" t="s">
        <v>561</v>
      </c>
      <c r="B2" s="1348"/>
      <c r="C2" s="1348"/>
      <c r="D2" s="1348"/>
      <c r="E2" s="1348"/>
      <c r="F2" s="1348"/>
      <c r="G2" s="1348"/>
      <c r="H2" s="1348"/>
      <c r="I2" s="1348"/>
      <c r="J2" s="1348"/>
      <c r="K2" s="1348"/>
      <c r="L2" s="1348"/>
      <c r="M2" s="1348"/>
      <c r="N2" s="1348"/>
      <c r="O2" s="1348"/>
      <c r="P2" s="1348"/>
      <c r="Q2" s="1348"/>
      <c r="R2" s="1348"/>
      <c r="S2" s="1348"/>
      <c r="T2" s="1348"/>
      <c r="U2" s="1348"/>
      <c r="V2" s="1348"/>
      <c r="W2" s="1348"/>
      <c r="X2" s="1348"/>
      <c r="Y2" s="1348"/>
      <c r="Z2" s="1348"/>
      <c r="AA2" s="1348"/>
      <c r="AB2" s="1348"/>
      <c r="AC2" s="1348"/>
      <c r="AD2" s="1348"/>
      <c r="AE2" s="1348"/>
      <c r="AF2" s="1348"/>
      <c r="AG2" s="1348"/>
      <c r="AH2" s="1348"/>
      <c r="AI2" s="1348"/>
      <c r="AJ2" s="1348"/>
      <c r="AK2" s="1348"/>
      <c r="AL2" s="1348"/>
      <c r="AM2" s="1348"/>
      <c r="AN2" s="1348"/>
      <c r="AO2" s="1348"/>
      <c r="AP2" s="1348"/>
      <c r="AQ2" s="1348"/>
      <c r="AR2" s="1348"/>
      <c r="AS2" s="1348"/>
      <c r="AT2" s="1348"/>
      <c r="AU2" s="1348"/>
      <c r="AV2" s="1348"/>
      <c r="AW2" s="1348"/>
      <c r="AX2" s="1348"/>
      <c r="AY2" s="1348"/>
      <c r="AZ2" s="1348"/>
      <c r="BA2" s="1348"/>
      <c r="BB2" s="1348"/>
    </row>
    <row r="3" spans="1:131" ht="11.25" customHeight="1">
      <c r="A3" s="523"/>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row>
    <row r="4" spans="1:131" ht="11.25" customHeight="1">
      <c r="A4" s="1349" t="s">
        <v>562</v>
      </c>
      <c r="B4" s="1350"/>
      <c r="C4" s="1350"/>
      <c r="D4" s="1350"/>
      <c r="E4" s="1350"/>
      <c r="F4" s="1350"/>
      <c r="G4" s="1350"/>
      <c r="H4" s="1350"/>
      <c r="I4" s="1350"/>
      <c r="J4" s="1350"/>
      <c r="K4" s="1350"/>
      <c r="L4" s="1350"/>
      <c r="M4" s="1350"/>
      <c r="N4" s="1350"/>
      <c r="O4" s="1350"/>
      <c r="P4" s="1350"/>
      <c r="Q4" s="1350"/>
      <c r="R4" s="1350"/>
      <c r="S4" s="1350"/>
      <c r="T4" s="1350"/>
      <c r="U4" s="1350"/>
      <c r="V4" s="1350"/>
      <c r="W4" s="1350"/>
      <c r="X4" s="1350"/>
      <c r="Y4" s="1350"/>
      <c r="Z4" s="1350"/>
      <c r="AA4" s="1350"/>
      <c r="AB4" s="1350"/>
      <c r="AC4" s="1350"/>
      <c r="AD4" s="1350"/>
      <c r="AE4" s="1350"/>
      <c r="AF4" s="1350"/>
      <c r="AG4" s="1350"/>
      <c r="AH4" s="1350"/>
      <c r="AI4" s="1350"/>
      <c r="AJ4" s="1350"/>
      <c r="AK4" s="1350"/>
      <c r="AL4" s="1350"/>
      <c r="AM4" s="1350"/>
      <c r="AN4" s="1305"/>
      <c r="AO4" s="1305"/>
      <c r="AP4" s="1305"/>
      <c r="AQ4" s="1305"/>
      <c r="AR4" s="1305"/>
      <c r="AS4" s="1305"/>
      <c r="AT4" s="1305"/>
      <c r="AU4" s="1305"/>
      <c r="AV4" s="1305"/>
      <c r="AW4" s="1305"/>
      <c r="AX4" s="1305"/>
      <c r="AY4" s="1305"/>
      <c r="AZ4" s="1305"/>
      <c r="BA4" s="1305"/>
      <c r="BB4" s="1305"/>
    </row>
    <row r="5" spans="1:131" ht="11.25" customHeight="1">
      <c r="A5" s="1349"/>
      <c r="B5" s="1350"/>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c r="AE5" s="1350"/>
      <c r="AF5" s="1350"/>
      <c r="AG5" s="1350"/>
      <c r="AH5" s="1350"/>
      <c r="AI5" s="1350"/>
      <c r="AJ5" s="1350"/>
      <c r="AK5" s="1350"/>
      <c r="AL5" s="1350"/>
      <c r="AM5" s="1350"/>
      <c r="AN5" s="1305"/>
      <c r="AO5" s="1305"/>
      <c r="AP5" s="1305"/>
      <c r="AQ5" s="1305"/>
      <c r="AR5" s="1305"/>
      <c r="AS5" s="1305"/>
      <c r="AT5" s="1305"/>
      <c r="AU5" s="1305"/>
      <c r="AV5" s="1305"/>
      <c r="AW5" s="1305"/>
      <c r="AX5" s="1305"/>
      <c r="AY5" s="1305"/>
      <c r="AZ5" s="1305"/>
      <c r="BA5" s="1305"/>
      <c r="BB5" s="1305"/>
    </row>
    <row r="6" spans="1:131" ht="11.25" customHeight="1">
      <c r="A6" s="1350"/>
      <c r="B6" s="1350"/>
      <c r="C6" s="1350"/>
      <c r="D6" s="1350"/>
      <c r="E6" s="1350"/>
      <c r="F6" s="1350"/>
      <c r="G6" s="1350"/>
      <c r="H6" s="1350"/>
      <c r="I6" s="1350"/>
      <c r="J6" s="1350"/>
      <c r="K6" s="1350"/>
      <c r="L6" s="1350"/>
      <c r="M6" s="1350"/>
      <c r="N6" s="1350"/>
      <c r="O6" s="1350"/>
      <c r="P6" s="1350"/>
      <c r="Q6" s="1350"/>
      <c r="R6" s="1350"/>
      <c r="S6" s="1350"/>
      <c r="T6" s="1350"/>
      <c r="U6" s="1350"/>
      <c r="V6" s="1350"/>
      <c r="W6" s="1350"/>
      <c r="X6" s="1350"/>
      <c r="Y6" s="1350"/>
      <c r="Z6" s="1350"/>
      <c r="AA6" s="1350"/>
      <c r="AB6" s="1350"/>
      <c r="AC6" s="1350"/>
      <c r="AD6" s="1350"/>
      <c r="AE6" s="1350"/>
      <c r="AF6" s="1350"/>
      <c r="AG6" s="1350"/>
      <c r="AH6" s="1350"/>
      <c r="AI6" s="1350"/>
      <c r="AJ6" s="1350"/>
      <c r="AK6" s="1350"/>
      <c r="AL6" s="1350"/>
      <c r="AM6" s="1350"/>
      <c r="AN6" s="1305"/>
      <c r="AO6" s="1305"/>
      <c r="AP6" s="1305"/>
      <c r="AQ6" s="1305"/>
      <c r="AR6" s="1305"/>
      <c r="AS6" s="1305"/>
      <c r="AT6" s="1305"/>
      <c r="AU6" s="1305"/>
      <c r="AV6" s="1305"/>
      <c r="AW6" s="1305"/>
      <c r="AX6" s="1305"/>
      <c r="AY6" s="1305"/>
      <c r="AZ6" s="1305"/>
      <c r="BA6" s="1305"/>
      <c r="BB6" s="1305"/>
    </row>
    <row r="7" spans="1:131" ht="11.25" customHeight="1">
      <c r="A7" s="1350"/>
      <c r="B7" s="1350"/>
      <c r="C7" s="1350"/>
      <c r="D7" s="1350"/>
      <c r="E7" s="1350"/>
      <c r="F7" s="1350"/>
      <c r="G7" s="1350"/>
      <c r="H7" s="1350"/>
      <c r="I7" s="1350"/>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L7" s="1350"/>
      <c r="AM7" s="1350"/>
      <c r="AN7" s="1305"/>
      <c r="AO7" s="1305"/>
      <c r="AP7" s="1305"/>
      <c r="AQ7" s="1305"/>
      <c r="AR7" s="1305"/>
      <c r="AS7" s="1305"/>
      <c r="AT7" s="1305"/>
      <c r="AU7" s="1305"/>
      <c r="AV7" s="1305"/>
      <c r="AW7" s="1305"/>
      <c r="AX7" s="1305"/>
      <c r="AY7" s="1305"/>
      <c r="AZ7" s="1305"/>
      <c r="BA7" s="1305"/>
      <c r="BB7" s="1305"/>
    </row>
    <row r="8" spans="1:131" ht="11.25" customHeight="1">
      <c r="A8" s="1351" t="s">
        <v>563</v>
      </c>
      <c r="B8" s="1351"/>
      <c r="C8" s="1351"/>
      <c r="D8" s="1351"/>
      <c r="E8" s="1351"/>
      <c r="F8" s="1351"/>
      <c r="G8" s="1352" t="s">
        <v>564</v>
      </c>
      <c r="H8" s="1352"/>
      <c r="I8" s="1352"/>
      <c r="J8" s="1352"/>
      <c r="K8" s="1352"/>
      <c r="L8" s="1352"/>
      <c r="M8" s="1352"/>
      <c r="N8" s="1352"/>
      <c r="O8" s="1352"/>
      <c r="P8" s="1352"/>
      <c r="Q8" s="856" t="s">
        <v>565</v>
      </c>
      <c r="R8" s="856"/>
      <c r="S8" s="856"/>
      <c r="T8" s="856"/>
      <c r="U8" s="856"/>
      <c r="V8" s="856"/>
      <c r="W8" s="856"/>
      <c r="X8" s="856"/>
      <c r="Y8" s="856"/>
      <c r="Z8" s="856"/>
      <c r="AA8" s="856"/>
      <c r="AB8" s="856"/>
      <c r="AC8" s="856"/>
      <c r="AD8" s="856"/>
      <c r="AE8" s="856"/>
      <c r="AF8" s="856"/>
      <c r="AG8" s="856"/>
      <c r="AH8" s="856"/>
      <c r="AI8" s="856"/>
      <c r="AJ8" s="856"/>
      <c r="AK8" s="856"/>
      <c r="AL8" s="856"/>
      <c r="AM8" s="856"/>
      <c r="AN8" s="856"/>
      <c r="AO8" s="856"/>
      <c r="AP8" s="856"/>
      <c r="AQ8" s="856"/>
      <c r="AR8" s="856"/>
      <c r="AS8" s="856"/>
      <c r="AT8" s="856"/>
      <c r="AU8" s="856"/>
      <c r="AV8" s="856"/>
      <c r="AW8" s="856"/>
      <c r="AX8" s="856"/>
      <c r="AY8" s="856"/>
      <c r="AZ8" s="856"/>
      <c r="BA8" s="856"/>
      <c r="BB8" s="856"/>
    </row>
    <row r="9" spans="1:131" ht="11.25" customHeight="1" thickBot="1">
      <c r="A9" s="1351"/>
      <c r="B9" s="1351"/>
      <c r="C9" s="1351"/>
      <c r="D9" s="1351"/>
      <c r="E9" s="1351"/>
      <c r="F9" s="1351"/>
      <c r="G9" s="1352"/>
      <c r="H9" s="1352"/>
      <c r="I9" s="1352"/>
      <c r="J9" s="1352"/>
      <c r="K9" s="1352"/>
      <c r="L9" s="1352"/>
      <c r="M9" s="1352"/>
      <c r="N9" s="1352"/>
      <c r="O9" s="1352"/>
      <c r="P9" s="1352"/>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6"/>
      <c r="AY9" s="856"/>
      <c r="AZ9" s="856"/>
      <c r="BA9" s="856"/>
      <c r="BB9" s="856"/>
    </row>
    <row r="10" spans="1:131" ht="11.25" customHeight="1">
      <c r="A10" s="1354" t="s">
        <v>566</v>
      </c>
      <c r="B10" s="1354"/>
      <c r="C10" s="1354"/>
      <c r="D10" s="1354"/>
      <c r="E10" s="1354"/>
      <c r="F10" s="1354"/>
      <c r="G10" s="1356" t="s">
        <v>567</v>
      </c>
      <c r="H10" s="1356"/>
      <c r="I10" s="1356"/>
      <c r="J10" s="1356"/>
      <c r="K10" s="1356"/>
      <c r="L10" s="1356"/>
      <c r="M10" s="1356"/>
      <c r="N10" s="1356"/>
      <c r="O10" s="1356"/>
      <c r="P10" s="1356"/>
      <c r="Q10" s="856"/>
      <c r="R10" s="856"/>
      <c r="S10" s="1358"/>
      <c r="T10" s="1358"/>
      <c r="U10" s="1358"/>
      <c r="V10" s="1358"/>
      <c r="W10" s="1358"/>
      <c r="X10" s="1358"/>
      <c r="Y10" s="1358"/>
      <c r="Z10" s="1358"/>
      <c r="AA10" s="1358"/>
      <c r="AB10" s="1358"/>
      <c r="AC10" s="1358"/>
      <c r="AD10" s="1358"/>
      <c r="AE10" s="1358"/>
      <c r="AF10" s="1358"/>
      <c r="AG10" s="1358"/>
      <c r="AH10" s="1358"/>
      <c r="AI10" s="1359"/>
      <c r="AJ10" s="1326" t="s">
        <v>568</v>
      </c>
      <c r="AK10" s="1362"/>
      <c r="AL10" s="1363"/>
      <c r="AM10" s="1365" t="s">
        <v>569</v>
      </c>
      <c r="AN10" s="1362"/>
      <c r="AO10" s="1362"/>
      <c r="AP10" s="1362"/>
      <c r="AQ10" s="1334">
        <f>'01.入会申込書'!AP25</f>
        <v>0</v>
      </c>
      <c r="AR10" s="1334"/>
      <c r="AS10" s="1362" t="s">
        <v>287</v>
      </c>
      <c r="AT10" s="1362"/>
      <c r="AU10" s="1334">
        <f>'01.入会申込書'!AT25</f>
        <v>0</v>
      </c>
      <c r="AV10" s="1334"/>
      <c r="AW10" s="1362" t="s">
        <v>288</v>
      </c>
      <c r="AX10" s="1362"/>
      <c r="AY10" s="1334">
        <f>'01.入会申込書'!AX25</f>
        <v>0</v>
      </c>
      <c r="AZ10" s="1334"/>
      <c r="BA10" s="1362" t="s">
        <v>289</v>
      </c>
      <c r="BB10" s="1367"/>
      <c r="DU10" s="168"/>
    </row>
    <row r="11" spans="1:131" ht="11.25" customHeight="1" thickBot="1">
      <c r="A11" s="1355"/>
      <c r="B11" s="1355"/>
      <c r="C11" s="1355"/>
      <c r="D11" s="1355"/>
      <c r="E11" s="1355"/>
      <c r="F11" s="1355"/>
      <c r="G11" s="1357"/>
      <c r="H11" s="1357"/>
      <c r="I11" s="1357"/>
      <c r="J11" s="1357"/>
      <c r="K11" s="1357"/>
      <c r="L11" s="1357"/>
      <c r="M11" s="1357"/>
      <c r="N11" s="1357"/>
      <c r="O11" s="1357"/>
      <c r="P11" s="1357"/>
      <c r="Q11" s="1353"/>
      <c r="R11" s="1353"/>
      <c r="S11" s="1360"/>
      <c r="T11" s="1360"/>
      <c r="U11" s="1360"/>
      <c r="V11" s="1360"/>
      <c r="W11" s="1360"/>
      <c r="X11" s="1360"/>
      <c r="Y11" s="1360"/>
      <c r="Z11" s="1360"/>
      <c r="AA11" s="1360"/>
      <c r="AB11" s="1360"/>
      <c r="AC11" s="1360"/>
      <c r="AD11" s="1360"/>
      <c r="AE11" s="1360"/>
      <c r="AF11" s="1360"/>
      <c r="AG11" s="1360"/>
      <c r="AH11" s="1360"/>
      <c r="AI11" s="1361"/>
      <c r="AJ11" s="1347"/>
      <c r="AK11" s="1222"/>
      <c r="AL11" s="1364"/>
      <c r="AM11" s="1366"/>
      <c r="AN11" s="1222"/>
      <c r="AO11" s="1222"/>
      <c r="AP11" s="1222"/>
      <c r="AQ11" s="1337"/>
      <c r="AR11" s="1337"/>
      <c r="AS11" s="1222"/>
      <c r="AT11" s="1222"/>
      <c r="AU11" s="1337"/>
      <c r="AV11" s="1337"/>
      <c r="AW11" s="1222"/>
      <c r="AX11" s="1222"/>
      <c r="AY11" s="1337"/>
      <c r="AZ11" s="1337"/>
      <c r="BA11" s="1222"/>
      <c r="BB11" s="1224"/>
      <c r="DU11" s="168"/>
    </row>
    <row r="12" spans="1:131" ht="11.25" customHeight="1">
      <c r="A12" s="1326" t="s">
        <v>416</v>
      </c>
      <c r="B12" s="1327"/>
      <c r="C12" s="1327"/>
      <c r="D12" s="1327"/>
      <c r="E12" s="1327"/>
      <c r="F12" s="1327"/>
      <c r="G12" s="1327"/>
      <c r="H12" s="1327"/>
      <c r="I12" s="1327"/>
      <c r="J12" s="1327"/>
      <c r="K12" s="1327"/>
      <c r="L12" s="1327"/>
      <c r="M12" s="1328"/>
      <c r="N12" s="1333" t="str">
        <f>'01.入会申込書'!M27</f>
        <v>　　　　　　　　　　　　</v>
      </c>
      <c r="O12" s="1334"/>
      <c r="P12" s="1334"/>
      <c r="Q12" s="1334"/>
      <c r="R12" s="1334"/>
      <c r="S12" s="1334"/>
      <c r="T12" s="1334"/>
      <c r="U12" s="1334"/>
      <c r="V12" s="1334"/>
      <c r="W12" s="1334"/>
      <c r="X12" s="1334"/>
      <c r="Y12" s="1334"/>
      <c r="Z12" s="1334"/>
      <c r="AA12" s="1334"/>
      <c r="AB12" s="1334"/>
      <c r="AC12" s="1334"/>
      <c r="AD12" s="1334"/>
      <c r="AE12" s="1334"/>
      <c r="AF12" s="1334"/>
      <c r="AG12" s="1334"/>
      <c r="AH12" s="1334"/>
      <c r="AI12" s="1338" t="s">
        <v>570</v>
      </c>
      <c r="AJ12" s="1340">
        <f>'01.入会申込書'!AI27</f>
        <v>0</v>
      </c>
      <c r="AK12" s="1174"/>
      <c r="AL12" s="1174"/>
      <c r="AM12" s="1174"/>
      <c r="AN12" s="1339" t="s">
        <v>571</v>
      </c>
      <c r="AO12" s="856" t="s">
        <v>572</v>
      </c>
      <c r="AP12" s="876"/>
      <c r="AQ12" s="1341">
        <f>'01.入会申込書'!AP27</f>
        <v>0</v>
      </c>
      <c r="AR12" s="1342"/>
      <c r="AS12" s="1342"/>
      <c r="AT12" s="1342"/>
      <c r="AU12" s="1342"/>
      <c r="AV12" s="1342"/>
      <c r="AW12" s="1342"/>
      <c r="AX12" s="1342"/>
      <c r="AY12" s="1342"/>
      <c r="AZ12" s="1342"/>
      <c r="BA12" s="856" t="s">
        <v>573</v>
      </c>
      <c r="BB12" s="1343"/>
      <c r="DU12" s="168"/>
      <c r="DV12" s="61" t="s">
        <v>33</v>
      </c>
      <c r="DW12" s="61" t="s">
        <v>24</v>
      </c>
      <c r="EA12" s="61" t="s">
        <v>24</v>
      </c>
    </row>
    <row r="13" spans="1:131" ht="11.25" customHeight="1">
      <c r="A13" s="1329"/>
      <c r="B13" s="876"/>
      <c r="C13" s="876"/>
      <c r="D13" s="876"/>
      <c r="E13" s="876"/>
      <c r="F13" s="876"/>
      <c r="G13" s="876"/>
      <c r="H13" s="876"/>
      <c r="I13" s="876"/>
      <c r="J13" s="876"/>
      <c r="K13" s="876"/>
      <c r="L13" s="876"/>
      <c r="M13" s="1330"/>
      <c r="N13" s="1335"/>
      <c r="O13" s="1174"/>
      <c r="P13" s="1174"/>
      <c r="Q13" s="1174"/>
      <c r="R13" s="1174"/>
      <c r="S13" s="1174"/>
      <c r="T13" s="1174"/>
      <c r="U13" s="1174"/>
      <c r="V13" s="1174"/>
      <c r="W13" s="1174"/>
      <c r="X13" s="1174"/>
      <c r="Y13" s="1174"/>
      <c r="Z13" s="1174"/>
      <c r="AA13" s="1174"/>
      <c r="AB13" s="1174"/>
      <c r="AC13" s="1174"/>
      <c r="AD13" s="1174"/>
      <c r="AE13" s="1174"/>
      <c r="AF13" s="1174"/>
      <c r="AG13" s="1174"/>
      <c r="AH13" s="1174"/>
      <c r="AI13" s="1339"/>
      <c r="AJ13" s="1174"/>
      <c r="AK13" s="1174"/>
      <c r="AL13" s="1174"/>
      <c r="AM13" s="1174"/>
      <c r="AN13" s="1339"/>
      <c r="AO13" s="876"/>
      <c r="AP13" s="876"/>
      <c r="AQ13" s="1174"/>
      <c r="AR13" s="1174"/>
      <c r="AS13" s="1174"/>
      <c r="AT13" s="1174"/>
      <c r="AU13" s="1174"/>
      <c r="AV13" s="1174"/>
      <c r="AW13" s="1174"/>
      <c r="AX13" s="1174"/>
      <c r="AY13" s="1174"/>
      <c r="AZ13" s="1174"/>
      <c r="BA13" s="856"/>
      <c r="BB13" s="1343"/>
      <c r="DU13" s="168"/>
      <c r="DV13" s="62" t="s">
        <v>554</v>
      </c>
      <c r="DW13" s="62" t="s">
        <v>32</v>
      </c>
      <c r="EA13" s="61" t="s">
        <v>33</v>
      </c>
    </row>
    <row r="14" spans="1:131" ht="11.25" customHeight="1">
      <c r="A14" s="1331"/>
      <c r="B14" s="1230"/>
      <c r="C14" s="1230"/>
      <c r="D14" s="1230"/>
      <c r="E14" s="1230"/>
      <c r="F14" s="1230"/>
      <c r="G14" s="1230"/>
      <c r="H14" s="1230"/>
      <c r="I14" s="1230"/>
      <c r="J14" s="1230"/>
      <c r="K14" s="1230"/>
      <c r="L14" s="1230"/>
      <c r="M14" s="1332"/>
      <c r="N14" s="1336"/>
      <c r="O14" s="1337"/>
      <c r="P14" s="1337"/>
      <c r="Q14" s="1337"/>
      <c r="R14" s="1337"/>
      <c r="S14" s="1337"/>
      <c r="T14" s="1337"/>
      <c r="U14" s="1337"/>
      <c r="V14" s="1337"/>
      <c r="W14" s="1337"/>
      <c r="X14" s="1337"/>
      <c r="Y14" s="1337"/>
      <c r="Z14" s="1337"/>
      <c r="AA14" s="1337"/>
      <c r="AB14" s="1337"/>
      <c r="AC14" s="1337"/>
      <c r="AD14" s="1337"/>
      <c r="AE14" s="1337"/>
      <c r="AF14" s="1337"/>
      <c r="AG14" s="1337"/>
      <c r="AH14" s="1337"/>
      <c r="AI14" s="1339"/>
      <c r="AJ14" s="1337"/>
      <c r="AK14" s="1337"/>
      <c r="AL14" s="1337"/>
      <c r="AM14" s="1337"/>
      <c r="AN14" s="1339"/>
      <c r="AO14" s="876"/>
      <c r="AP14" s="876"/>
      <c r="AQ14" s="1337"/>
      <c r="AR14" s="1337"/>
      <c r="AS14" s="1337"/>
      <c r="AT14" s="1337"/>
      <c r="AU14" s="1337"/>
      <c r="AV14" s="1337"/>
      <c r="AW14" s="1337"/>
      <c r="AX14" s="1337"/>
      <c r="AY14" s="1337"/>
      <c r="AZ14" s="1337"/>
      <c r="BA14" s="856"/>
      <c r="BB14" s="1343"/>
      <c r="DU14" s="168"/>
      <c r="DV14" s="62" t="s">
        <v>34</v>
      </c>
      <c r="DW14" s="62" t="s">
        <v>35</v>
      </c>
      <c r="EA14" s="62" t="s">
        <v>554</v>
      </c>
    </row>
    <row r="15" spans="1:131" ht="11.25" customHeight="1">
      <c r="A15" s="1344" t="s">
        <v>574</v>
      </c>
      <c r="B15" s="1277"/>
      <c r="C15" s="1277"/>
      <c r="D15" s="1277"/>
      <c r="E15" s="1277"/>
      <c r="F15" s="1279"/>
      <c r="G15" s="1279"/>
      <c r="H15" s="1279"/>
      <c r="I15" s="1279"/>
      <c r="J15" s="1279"/>
      <c r="K15" s="1279"/>
      <c r="L15" s="1279"/>
      <c r="M15" s="1345"/>
      <c r="N15" s="1320">
        <f>'01.入会申込書'!M35</f>
        <v>0</v>
      </c>
      <c r="O15" s="1320"/>
      <c r="P15" s="1320"/>
      <c r="Q15" s="1320"/>
      <c r="R15" s="1320"/>
      <c r="S15" s="1320"/>
      <c r="T15" s="1320"/>
      <c r="U15" s="1320"/>
      <c r="V15" s="1320"/>
      <c r="W15" s="1320"/>
      <c r="X15" s="1320"/>
      <c r="Y15" s="1320"/>
      <c r="Z15" s="1320"/>
      <c r="AA15" s="1320"/>
      <c r="AB15" s="1320"/>
      <c r="AC15" s="1320"/>
      <c r="AD15" s="1320"/>
      <c r="AE15" s="1320"/>
      <c r="AF15" s="1320"/>
      <c r="AG15" s="1320"/>
      <c r="AH15" s="1320"/>
      <c r="AI15" s="1320"/>
      <c r="AJ15" s="1320"/>
      <c r="AK15" s="1320"/>
      <c r="AL15" s="1320"/>
      <c r="AM15" s="1320"/>
      <c r="AN15" s="1320"/>
      <c r="AO15" s="1320"/>
      <c r="AP15" s="1320"/>
      <c r="AQ15" s="1320"/>
      <c r="AR15" s="1320"/>
      <c r="AS15" s="1320"/>
      <c r="AT15" s="1320"/>
      <c r="AU15" s="1320"/>
      <c r="AV15" s="1320"/>
      <c r="AW15" s="1320"/>
      <c r="AX15" s="1320"/>
      <c r="AY15" s="1320"/>
      <c r="AZ15" s="1320"/>
      <c r="BA15" s="1320"/>
      <c r="BB15" s="1321"/>
      <c r="DU15" s="168"/>
      <c r="DV15" s="62" t="s">
        <v>42</v>
      </c>
      <c r="DW15" s="62" t="s">
        <v>43</v>
      </c>
      <c r="EA15" s="62" t="s">
        <v>34</v>
      </c>
    </row>
    <row r="16" spans="1:131" ht="11.25" customHeight="1">
      <c r="A16" s="1346"/>
      <c r="B16" s="856"/>
      <c r="C16" s="856"/>
      <c r="D16" s="856"/>
      <c r="E16" s="856"/>
      <c r="F16" s="876"/>
      <c r="G16" s="876"/>
      <c r="H16" s="876"/>
      <c r="I16" s="876"/>
      <c r="J16" s="876"/>
      <c r="K16" s="876"/>
      <c r="L16" s="876"/>
      <c r="M16" s="1330"/>
      <c r="N16" s="1322"/>
      <c r="O16" s="1322"/>
      <c r="P16" s="1322"/>
      <c r="Q16" s="1322"/>
      <c r="R16" s="1322"/>
      <c r="S16" s="1322"/>
      <c r="T16" s="1322"/>
      <c r="U16" s="1322"/>
      <c r="V16" s="1322"/>
      <c r="W16" s="1322"/>
      <c r="X16" s="1322"/>
      <c r="Y16" s="1322"/>
      <c r="Z16" s="1322"/>
      <c r="AA16" s="1322"/>
      <c r="AB16" s="1322"/>
      <c r="AC16" s="1322"/>
      <c r="AD16" s="1322"/>
      <c r="AE16" s="1322"/>
      <c r="AF16" s="1322"/>
      <c r="AG16" s="1322"/>
      <c r="AH16" s="1322"/>
      <c r="AI16" s="1322"/>
      <c r="AJ16" s="1322"/>
      <c r="AK16" s="1322"/>
      <c r="AL16" s="1322"/>
      <c r="AM16" s="1322"/>
      <c r="AN16" s="1322"/>
      <c r="AO16" s="1322"/>
      <c r="AP16" s="1322"/>
      <c r="AQ16" s="1322"/>
      <c r="AR16" s="1322"/>
      <c r="AS16" s="1322"/>
      <c r="AT16" s="1322"/>
      <c r="AU16" s="1322"/>
      <c r="AV16" s="1322"/>
      <c r="AW16" s="1322"/>
      <c r="AX16" s="1322"/>
      <c r="AY16" s="1322"/>
      <c r="AZ16" s="1322"/>
      <c r="BA16" s="1322"/>
      <c r="BB16" s="1323"/>
      <c r="DU16" s="168"/>
      <c r="DV16" s="62" t="s">
        <v>45</v>
      </c>
      <c r="DW16" s="62" t="s">
        <v>46</v>
      </c>
      <c r="EA16" s="62" t="s">
        <v>42</v>
      </c>
    </row>
    <row r="17" spans="1:133" ht="11.25" customHeight="1">
      <c r="A17" s="1347"/>
      <c r="B17" s="1222"/>
      <c r="C17" s="1222"/>
      <c r="D17" s="1222"/>
      <c r="E17" s="1222"/>
      <c r="F17" s="1230"/>
      <c r="G17" s="1230"/>
      <c r="H17" s="1230"/>
      <c r="I17" s="1230"/>
      <c r="J17" s="1230"/>
      <c r="K17" s="1230"/>
      <c r="L17" s="1230"/>
      <c r="M17" s="1332"/>
      <c r="N17" s="1324"/>
      <c r="O17" s="1324"/>
      <c r="P17" s="1324"/>
      <c r="Q17" s="1324"/>
      <c r="R17" s="1324"/>
      <c r="S17" s="1324"/>
      <c r="T17" s="1324"/>
      <c r="U17" s="1324"/>
      <c r="V17" s="1324"/>
      <c r="W17" s="1324"/>
      <c r="X17" s="1324"/>
      <c r="Y17" s="1324"/>
      <c r="Z17" s="1324"/>
      <c r="AA17" s="1324"/>
      <c r="AB17" s="1324"/>
      <c r="AC17" s="1324"/>
      <c r="AD17" s="1324"/>
      <c r="AE17" s="1324"/>
      <c r="AF17" s="1324"/>
      <c r="AG17" s="1324"/>
      <c r="AH17" s="1324"/>
      <c r="AI17" s="1324"/>
      <c r="AJ17" s="1324"/>
      <c r="AK17" s="1324"/>
      <c r="AL17" s="1324"/>
      <c r="AM17" s="1324"/>
      <c r="AN17" s="1324"/>
      <c r="AO17" s="1324"/>
      <c r="AP17" s="1324"/>
      <c r="AQ17" s="1324"/>
      <c r="AR17" s="1324"/>
      <c r="AS17" s="1324"/>
      <c r="AT17" s="1324"/>
      <c r="AU17" s="1324"/>
      <c r="AV17" s="1324"/>
      <c r="AW17" s="1324"/>
      <c r="AX17" s="1324"/>
      <c r="AY17" s="1324"/>
      <c r="AZ17" s="1324"/>
      <c r="BA17" s="1324"/>
      <c r="BB17" s="1325"/>
      <c r="DU17" s="168"/>
      <c r="DV17" s="62" t="s">
        <v>49</v>
      </c>
      <c r="DW17" s="62" t="s">
        <v>50</v>
      </c>
      <c r="EA17" s="62" t="s">
        <v>45</v>
      </c>
    </row>
    <row r="18" spans="1:133" ht="11.25" customHeight="1">
      <c r="A18" s="1314" t="s">
        <v>575</v>
      </c>
      <c r="B18" s="502"/>
      <c r="C18" s="502"/>
      <c r="D18" s="502"/>
      <c r="E18" s="502"/>
      <c r="F18" s="1315"/>
      <c r="G18" s="1315"/>
      <c r="H18" s="1315"/>
      <c r="I18" s="1315"/>
      <c r="J18" s="1315"/>
      <c r="K18" s="1315"/>
      <c r="L18" s="1315"/>
      <c r="M18" s="1316"/>
      <c r="N18" s="1320"/>
      <c r="O18" s="1320"/>
      <c r="P18" s="1320"/>
      <c r="Q18" s="1320"/>
      <c r="R18" s="1320"/>
      <c r="S18" s="1320"/>
      <c r="T18" s="1320"/>
      <c r="U18" s="1320"/>
      <c r="V18" s="1320"/>
      <c r="W18" s="1320"/>
      <c r="X18" s="1320"/>
      <c r="Y18" s="1320"/>
      <c r="Z18" s="1320"/>
      <c r="AA18" s="1320"/>
      <c r="AB18" s="1320"/>
      <c r="AC18" s="1320"/>
      <c r="AD18" s="1320"/>
      <c r="AE18" s="1320"/>
      <c r="AF18" s="1320"/>
      <c r="AG18" s="1320"/>
      <c r="AH18" s="1320"/>
      <c r="AI18" s="1320"/>
      <c r="AJ18" s="1320"/>
      <c r="AK18" s="1320"/>
      <c r="AL18" s="1320"/>
      <c r="AM18" s="1320"/>
      <c r="AN18" s="1320"/>
      <c r="AO18" s="1320"/>
      <c r="AP18" s="1320"/>
      <c r="AQ18" s="1320"/>
      <c r="AR18" s="1320"/>
      <c r="AS18" s="1320"/>
      <c r="AT18" s="1320"/>
      <c r="AU18" s="1320"/>
      <c r="AV18" s="1320"/>
      <c r="AW18" s="1320"/>
      <c r="AX18" s="1320"/>
      <c r="AY18" s="1320"/>
      <c r="AZ18" s="1320"/>
      <c r="BA18" s="1320"/>
      <c r="BB18" s="1321"/>
      <c r="DU18" s="168"/>
      <c r="DV18" s="62" t="s">
        <v>52</v>
      </c>
      <c r="DW18" s="62" t="s">
        <v>53</v>
      </c>
      <c r="EA18" s="62" t="s">
        <v>49</v>
      </c>
    </row>
    <row r="19" spans="1:133" ht="11.25" customHeight="1">
      <c r="A19" s="1317"/>
      <c r="B19" s="523"/>
      <c r="C19" s="523"/>
      <c r="D19" s="523"/>
      <c r="E19" s="523"/>
      <c r="F19" s="1305"/>
      <c r="G19" s="1305"/>
      <c r="H19" s="1305"/>
      <c r="I19" s="1305"/>
      <c r="J19" s="1305"/>
      <c r="K19" s="1305"/>
      <c r="L19" s="1305"/>
      <c r="M19" s="1306"/>
      <c r="N19" s="1322"/>
      <c r="O19" s="1322"/>
      <c r="P19" s="1322"/>
      <c r="Q19" s="1322"/>
      <c r="R19" s="1322"/>
      <c r="S19" s="1322"/>
      <c r="T19" s="1322"/>
      <c r="U19" s="1322"/>
      <c r="V19" s="1322"/>
      <c r="W19" s="1322"/>
      <c r="X19" s="1322"/>
      <c r="Y19" s="1322"/>
      <c r="Z19" s="1322"/>
      <c r="AA19" s="1322"/>
      <c r="AB19" s="1322"/>
      <c r="AC19" s="1322"/>
      <c r="AD19" s="1322"/>
      <c r="AE19" s="1322"/>
      <c r="AF19" s="1322"/>
      <c r="AG19" s="1322"/>
      <c r="AH19" s="1322"/>
      <c r="AI19" s="1322"/>
      <c r="AJ19" s="1322"/>
      <c r="AK19" s="1322"/>
      <c r="AL19" s="1322"/>
      <c r="AM19" s="1322"/>
      <c r="AN19" s="1322"/>
      <c r="AO19" s="1322"/>
      <c r="AP19" s="1322"/>
      <c r="AQ19" s="1322"/>
      <c r="AR19" s="1322"/>
      <c r="AS19" s="1322"/>
      <c r="AT19" s="1322"/>
      <c r="AU19" s="1322"/>
      <c r="AV19" s="1322"/>
      <c r="AW19" s="1322"/>
      <c r="AX19" s="1322"/>
      <c r="AY19" s="1322"/>
      <c r="AZ19" s="1322"/>
      <c r="BA19" s="1322"/>
      <c r="BB19" s="1323"/>
      <c r="DU19" s="168"/>
      <c r="DV19" s="62" t="s">
        <v>57</v>
      </c>
      <c r="DW19" s="62" t="s">
        <v>58</v>
      </c>
      <c r="EA19" s="62" t="s">
        <v>52</v>
      </c>
    </row>
    <row r="20" spans="1:133" ht="11.25" customHeight="1">
      <c r="A20" s="585"/>
      <c r="B20" s="1302"/>
      <c r="C20" s="1302"/>
      <c r="D20" s="1302"/>
      <c r="E20" s="1302"/>
      <c r="F20" s="1318"/>
      <c r="G20" s="1318"/>
      <c r="H20" s="1318"/>
      <c r="I20" s="1318"/>
      <c r="J20" s="1318"/>
      <c r="K20" s="1318"/>
      <c r="L20" s="1318"/>
      <c r="M20" s="1319"/>
      <c r="N20" s="1324"/>
      <c r="O20" s="1324"/>
      <c r="P20" s="1324"/>
      <c r="Q20" s="1324"/>
      <c r="R20" s="1324"/>
      <c r="S20" s="1324"/>
      <c r="T20" s="1324"/>
      <c r="U20" s="1324"/>
      <c r="V20" s="1324"/>
      <c r="W20" s="1324"/>
      <c r="X20" s="1324"/>
      <c r="Y20" s="1324"/>
      <c r="Z20" s="1324"/>
      <c r="AA20" s="1324"/>
      <c r="AB20" s="1324"/>
      <c r="AC20" s="1324"/>
      <c r="AD20" s="1324"/>
      <c r="AE20" s="1324"/>
      <c r="AF20" s="1324"/>
      <c r="AG20" s="1324"/>
      <c r="AH20" s="1324"/>
      <c r="AI20" s="1324"/>
      <c r="AJ20" s="1324"/>
      <c r="AK20" s="1324"/>
      <c r="AL20" s="1324"/>
      <c r="AM20" s="1324"/>
      <c r="AN20" s="1324"/>
      <c r="AO20" s="1324"/>
      <c r="AP20" s="1324"/>
      <c r="AQ20" s="1324"/>
      <c r="AR20" s="1324"/>
      <c r="AS20" s="1324"/>
      <c r="AT20" s="1324"/>
      <c r="AU20" s="1324"/>
      <c r="AV20" s="1324"/>
      <c r="AW20" s="1324"/>
      <c r="AX20" s="1324"/>
      <c r="AY20" s="1324"/>
      <c r="AZ20" s="1324"/>
      <c r="BA20" s="1324"/>
      <c r="BB20" s="1325"/>
      <c r="DU20" s="168"/>
      <c r="DV20" s="62" t="s">
        <v>60</v>
      </c>
      <c r="DW20" s="62" t="s">
        <v>61</v>
      </c>
      <c r="EA20" s="62" t="s">
        <v>57</v>
      </c>
      <c r="EC20" s="46"/>
    </row>
    <row r="21" spans="1:133" ht="11.25" customHeight="1">
      <c r="A21" s="1250" t="s">
        <v>576</v>
      </c>
      <c r="B21" s="1251"/>
      <c r="C21" s="1251"/>
      <c r="D21" s="1251"/>
      <c r="E21" s="1251"/>
      <c r="F21" s="1251"/>
      <c r="G21" s="1252"/>
      <c r="H21" s="1259" t="s">
        <v>56</v>
      </c>
      <c r="I21" s="1260"/>
      <c r="J21" s="1260"/>
      <c r="K21" s="1260"/>
      <c r="L21" s="1260"/>
      <c r="M21" s="1261"/>
      <c r="N21" s="1265"/>
      <c r="O21" s="1266"/>
      <c r="P21" s="1266"/>
      <c r="Q21" s="1266"/>
      <c r="R21" s="1266"/>
      <c r="S21" s="1266"/>
      <c r="T21" s="1266"/>
      <c r="U21" s="1266"/>
      <c r="V21" s="1266"/>
      <c r="W21" s="1266"/>
      <c r="X21" s="1266"/>
      <c r="Y21" s="1266"/>
      <c r="Z21" s="1266"/>
      <c r="AA21" s="1266"/>
      <c r="AB21" s="1266"/>
      <c r="AC21" s="1266"/>
      <c r="AD21" s="1267"/>
      <c r="AE21" s="1268" t="s">
        <v>198</v>
      </c>
      <c r="AF21" s="1269"/>
      <c r="AG21" s="565"/>
      <c r="AH21" s="566"/>
      <c r="AI21" s="566"/>
      <c r="AJ21" s="566"/>
      <c r="AK21" s="1274"/>
      <c r="AL21" s="1274"/>
      <c r="AM21" s="1274"/>
      <c r="AN21" s="1274"/>
      <c r="AO21" s="1277" t="s">
        <v>199</v>
      </c>
      <c r="AP21" s="1277"/>
      <c r="AQ21" s="1274"/>
      <c r="AR21" s="1274"/>
      <c r="AS21" s="1277" t="s">
        <v>200</v>
      </c>
      <c r="AT21" s="1279"/>
      <c r="AU21" s="1274"/>
      <c r="AV21" s="1274"/>
      <c r="AW21" s="1277" t="s">
        <v>201</v>
      </c>
      <c r="AX21" s="1277"/>
      <c r="AY21" s="1281" t="s">
        <v>202</v>
      </c>
      <c r="AZ21" s="1282" t="str">
        <f>LEFT(VLOOKUP("専任取引士1",sentori,7,FALSE),1)</f>
        <v/>
      </c>
      <c r="BA21" s="1287"/>
      <c r="BB21" s="1288"/>
      <c r="DU21" s="168"/>
      <c r="DV21" s="62" t="s">
        <v>63</v>
      </c>
      <c r="DW21" s="62" t="s">
        <v>64</v>
      </c>
      <c r="EA21" s="62" t="s">
        <v>60</v>
      </c>
    </row>
    <row r="22" spans="1:133" ht="11.25" customHeight="1">
      <c r="A22" s="1253"/>
      <c r="B22" s="1254"/>
      <c r="C22" s="1254"/>
      <c r="D22" s="1254"/>
      <c r="E22" s="1254"/>
      <c r="F22" s="1254"/>
      <c r="G22" s="1255"/>
      <c r="H22" s="1262"/>
      <c r="I22" s="1263"/>
      <c r="J22" s="1263"/>
      <c r="K22" s="1263"/>
      <c r="L22" s="1263"/>
      <c r="M22" s="1264"/>
      <c r="N22" s="1248"/>
      <c r="O22" s="573"/>
      <c r="P22" s="573"/>
      <c r="Q22" s="573"/>
      <c r="R22" s="573"/>
      <c r="S22" s="573"/>
      <c r="T22" s="573"/>
      <c r="U22" s="573"/>
      <c r="V22" s="573"/>
      <c r="W22" s="573"/>
      <c r="X22" s="573"/>
      <c r="Y22" s="573"/>
      <c r="Z22" s="573"/>
      <c r="AA22" s="573"/>
      <c r="AB22" s="573"/>
      <c r="AC22" s="573"/>
      <c r="AD22" s="574"/>
      <c r="AE22" s="1270"/>
      <c r="AF22" s="1271"/>
      <c r="AG22" s="532"/>
      <c r="AH22" s="524"/>
      <c r="AI22" s="524"/>
      <c r="AJ22" s="524"/>
      <c r="AK22" s="1275"/>
      <c r="AL22" s="1275"/>
      <c r="AM22" s="1275"/>
      <c r="AN22" s="1275"/>
      <c r="AO22" s="856"/>
      <c r="AP22" s="856"/>
      <c r="AQ22" s="1275"/>
      <c r="AR22" s="1275"/>
      <c r="AS22" s="876"/>
      <c r="AT22" s="876"/>
      <c r="AU22" s="1275"/>
      <c r="AV22" s="1275"/>
      <c r="AW22" s="856"/>
      <c r="AX22" s="856"/>
      <c r="AY22" s="1283"/>
      <c r="AZ22" s="1284"/>
      <c r="BA22" s="1289"/>
      <c r="BB22" s="1290"/>
      <c r="DU22" s="168"/>
      <c r="DV22" s="62" t="s">
        <v>66</v>
      </c>
      <c r="DW22" s="62" t="s">
        <v>67</v>
      </c>
      <c r="EA22" s="62" t="s">
        <v>63</v>
      </c>
    </row>
    <row r="23" spans="1:133" ht="11.25" customHeight="1">
      <c r="A23" s="1253"/>
      <c r="B23" s="1254"/>
      <c r="C23" s="1254"/>
      <c r="D23" s="1254"/>
      <c r="E23" s="1254"/>
      <c r="F23" s="1254"/>
      <c r="G23" s="1255"/>
      <c r="H23" s="495" t="s">
        <v>115</v>
      </c>
      <c r="I23" s="484"/>
      <c r="J23" s="484"/>
      <c r="K23" s="484"/>
      <c r="L23" s="484"/>
      <c r="M23" s="1243"/>
      <c r="N23" s="1293"/>
      <c r="O23" s="1294"/>
      <c r="P23" s="1294"/>
      <c r="Q23" s="1294"/>
      <c r="R23" s="1294"/>
      <c r="S23" s="1294"/>
      <c r="T23" s="1294"/>
      <c r="U23" s="1294"/>
      <c r="V23" s="1294"/>
      <c r="W23" s="1294"/>
      <c r="X23" s="1294"/>
      <c r="Y23" s="1294"/>
      <c r="Z23" s="1294"/>
      <c r="AA23" s="1294"/>
      <c r="AB23" s="1294"/>
      <c r="AC23" s="1294"/>
      <c r="AD23" s="1295"/>
      <c r="AE23" s="1272"/>
      <c r="AF23" s="1273"/>
      <c r="AG23" s="569"/>
      <c r="AH23" s="525"/>
      <c r="AI23" s="525"/>
      <c r="AJ23" s="525"/>
      <c r="AK23" s="1276"/>
      <c r="AL23" s="1276"/>
      <c r="AM23" s="1276"/>
      <c r="AN23" s="1276"/>
      <c r="AO23" s="1278"/>
      <c r="AP23" s="1278"/>
      <c r="AQ23" s="1276"/>
      <c r="AR23" s="1276"/>
      <c r="AS23" s="1280"/>
      <c r="AT23" s="1280"/>
      <c r="AU23" s="1276"/>
      <c r="AV23" s="1276"/>
      <c r="AW23" s="1278"/>
      <c r="AX23" s="1278"/>
      <c r="AY23" s="1283"/>
      <c r="AZ23" s="1284"/>
      <c r="BA23" s="1289"/>
      <c r="BB23" s="1290"/>
      <c r="DU23" s="168"/>
      <c r="DV23" s="62" t="s">
        <v>69</v>
      </c>
      <c r="DW23" s="62" t="s">
        <v>70</v>
      </c>
      <c r="EA23" s="62" t="s">
        <v>66</v>
      </c>
    </row>
    <row r="24" spans="1:133" ht="11.25" customHeight="1">
      <c r="A24" s="1253"/>
      <c r="B24" s="1254"/>
      <c r="C24" s="1254"/>
      <c r="D24" s="1254"/>
      <c r="E24" s="1254"/>
      <c r="F24" s="1254"/>
      <c r="G24" s="1255"/>
      <c r="H24" s="1304"/>
      <c r="I24" s="1305"/>
      <c r="J24" s="1305"/>
      <c r="K24" s="1305"/>
      <c r="L24" s="1305"/>
      <c r="M24" s="1306"/>
      <c r="N24" s="1246"/>
      <c r="O24" s="571"/>
      <c r="P24" s="571"/>
      <c r="Q24" s="571"/>
      <c r="R24" s="571"/>
      <c r="S24" s="571"/>
      <c r="T24" s="571"/>
      <c r="U24" s="571"/>
      <c r="V24" s="571"/>
      <c r="W24" s="571"/>
      <c r="X24" s="571"/>
      <c r="Y24" s="571"/>
      <c r="Z24" s="571"/>
      <c r="AA24" s="571"/>
      <c r="AB24" s="571"/>
      <c r="AC24" s="571"/>
      <c r="AD24" s="572"/>
      <c r="AE24" s="1233" t="s">
        <v>212</v>
      </c>
      <c r="AF24" s="1221"/>
      <c r="AG24" s="1234"/>
      <c r="AH24" s="1298"/>
      <c r="AI24" s="1299"/>
      <c r="AJ24" s="1299"/>
      <c r="AK24" s="1299"/>
      <c r="AL24" s="1299"/>
      <c r="AM24" s="1237" t="s">
        <v>213</v>
      </c>
      <c r="AN24" s="578"/>
      <c r="AO24" s="578"/>
      <c r="AP24" s="578"/>
      <c r="AQ24" s="578"/>
      <c r="AR24" s="578"/>
      <c r="AS24" s="1237" t="s">
        <v>214</v>
      </c>
      <c r="AT24" s="578"/>
      <c r="AU24" s="578"/>
      <c r="AV24" s="578"/>
      <c r="AW24" s="578"/>
      <c r="AX24" s="582"/>
      <c r="AY24" s="1283"/>
      <c r="AZ24" s="1284"/>
      <c r="BA24" s="1289"/>
      <c r="BB24" s="1290"/>
      <c r="DU24" s="168"/>
      <c r="DV24" s="62" t="s">
        <v>75</v>
      </c>
      <c r="DW24" s="62" t="s">
        <v>76</v>
      </c>
      <c r="EA24" s="62" t="s">
        <v>69</v>
      </c>
    </row>
    <row r="25" spans="1:133" ht="11.25" customHeight="1">
      <c r="A25" s="1253"/>
      <c r="B25" s="1254"/>
      <c r="C25" s="1254"/>
      <c r="D25" s="1254"/>
      <c r="E25" s="1254"/>
      <c r="F25" s="1254"/>
      <c r="G25" s="1255"/>
      <c r="H25" s="1262"/>
      <c r="I25" s="1263"/>
      <c r="J25" s="1263"/>
      <c r="K25" s="1263"/>
      <c r="L25" s="1263"/>
      <c r="M25" s="1264"/>
      <c r="N25" s="1248"/>
      <c r="O25" s="573"/>
      <c r="P25" s="573"/>
      <c r="Q25" s="573"/>
      <c r="R25" s="573"/>
      <c r="S25" s="573"/>
      <c r="T25" s="573"/>
      <c r="U25" s="573"/>
      <c r="V25" s="573"/>
      <c r="W25" s="573"/>
      <c r="X25" s="573"/>
      <c r="Y25" s="573"/>
      <c r="Z25" s="573"/>
      <c r="AA25" s="573"/>
      <c r="AB25" s="573"/>
      <c r="AC25" s="573"/>
      <c r="AD25" s="574"/>
      <c r="AE25" s="1296"/>
      <c r="AF25" s="1278"/>
      <c r="AG25" s="1297"/>
      <c r="AH25" s="1300"/>
      <c r="AI25" s="1301"/>
      <c r="AJ25" s="1301"/>
      <c r="AK25" s="1301"/>
      <c r="AL25" s="1301"/>
      <c r="AM25" s="1238"/>
      <c r="AN25" s="579"/>
      <c r="AO25" s="579"/>
      <c r="AP25" s="579"/>
      <c r="AQ25" s="579"/>
      <c r="AR25" s="579"/>
      <c r="AS25" s="1238"/>
      <c r="AT25" s="579"/>
      <c r="AU25" s="579"/>
      <c r="AV25" s="579"/>
      <c r="AW25" s="579"/>
      <c r="AX25" s="583"/>
      <c r="AY25" s="1285"/>
      <c r="AZ25" s="1286"/>
      <c r="BA25" s="1291"/>
      <c r="BB25" s="1292"/>
      <c r="DU25" s="168"/>
      <c r="DV25" s="62" t="s">
        <v>78</v>
      </c>
      <c r="DW25" s="62" t="s">
        <v>79</v>
      </c>
      <c r="EA25" s="62" t="s">
        <v>75</v>
      </c>
    </row>
    <row r="26" spans="1:133" ht="11.25" customHeight="1">
      <c r="A26" s="1253"/>
      <c r="B26" s="1254"/>
      <c r="C26" s="1254"/>
      <c r="D26" s="1254"/>
      <c r="E26" s="1254"/>
      <c r="F26" s="1254"/>
      <c r="G26" s="1255"/>
      <c r="H26" s="495" t="s">
        <v>132</v>
      </c>
      <c r="I26" s="484"/>
      <c r="J26" s="484"/>
      <c r="K26" s="484"/>
      <c r="L26" s="484"/>
      <c r="M26" s="1243"/>
      <c r="N26" s="1244" t="s">
        <v>577</v>
      </c>
      <c r="O26" s="1229"/>
      <c r="P26" s="1245"/>
      <c r="Q26" s="1245"/>
      <c r="R26" s="1245"/>
      <c r="S26" s="1245"/>
      <c r="T26" s="181" t="s">
        <v>578</v>
      </c>
      <c r="U26" s="1245"/>
      <c r="V26" s="1245"/>
      <c r="W26" s="1245"/>
      <c r="X26" s="1245"/>
      <c r="Y26" s="1245"/>
      <c r="Z26" s="1221"/>
      <c r="AA26" s="1221"/>
      <c r="AB26" s="1221"/>
      <c r="AC26" s="1221"/>
      <c r="AD26" s="1221"/>
      <c r="AE26" s="1221"/>
      <c r="AF26" s="1221"/>
      <c r="AG26" s="1221"/>
      <c r="AH26" s="1221"/>
      <c r="AI26" s="1221"/>
      <c r="AJ26" s="1221"/>
      <c r="AK26" s="1221"/>
      <c r="AL26" s="1221"/>
      <c r="AM26" s="1221"/>
      <c r="AN26" s="1221"/>
      <c r="AO26" s="1221"/>
      <c r="AP26" s="1221"/>
      <c r="AQ26" s="1221"/>
      <c r="AR26" s="1221"/>
      <c r="AS26" s="1221"/>
      <c r="AT26" s="1221"/>
      <c r="AU26" s="1221"/>
      <c r="AV26" s="1221"/>
      <c r="AW26" s="1221"/>
      <c r="AX26" s="1221"/>
      <c r="AY26" s="1221"/>
      <c r="AZ26" s="1221"/>
      <c r="BA26" s="1221"/>
      <c r="BB26" s="1223"/>
      <c r="DU26" s="169"/>
      <c r="DV26" s="62" t="s">
        <v>81</v>
      </c>
      <c r="DW26" s="62" t="s">
        <v>82</v>
      </c>
      <c r="EA26" s="62" t="s">
        <v>78</v>
      </c>
    </row>
    <row r="27" spans="1:133" ht="11.25" customHeight="1">
      <c r="A27" s="1253"/>
      <c r="B27" s="1254"/>
      <c r="C27" s="1254"/>
      <c r="D27" s="1254"/>
      <c r="E27" s="1254"/>
      <c r="F27" s="1254"/>
      <c r="G27" s="1255"/>
      <c r="H27" s="1304"/>
      <c r="I27" s="1305"/>
      <c r="J27" s="1305"/>
      <c r="K27" s="1305"/>
      <c r="L27" s="1305"/>
      <c r="M27" s="1306"/>
      <c r="N27" s="1246"/>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1247"/>
      <c r="DU27" s="169"/>
      <c r="DV27" s="62" t="s">
        <v>86</v>
      </c>
      <c r="DW27" s="62" t="s">
        <v>87</v>
      </c>
      <c r="EA27" s="62" t="s">
        <v>81</v>
      </c>
    </row>
    <row r="28" spans="1:133" ht="11.25" customHeight="1">
      <c r="A28" s="1253"/>
      <c r="B28" s="1254"/>
      <c r="C28" s="1254"/>
      <c r="D28" s="1254"/>
      <c r="E28" s="1254"/>
      <c r="F28" s="1254"/>
      <c r="G28" s="1255"/>
      <c r="H28" s="1304"/>
      <c r="I28" s="1305"/>
      <c r="J28" s="1305"/>
      <c r="K28" s="1305"/>
      <c r="L28" s="1305"/>
      <c r="M28" s="1306"/>
      <c r="N28" s="1246"/>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1247"/>
      <c r="DU28" s="168"/>
      <c r="DV28" s="62" t="s">
        <v>89</v>
      </c>
      <c r="DW28" s="62" t="s">
        <v>90</v>
      </c>
      <c r="EA28" s="62" t="s">
        <v>86</v>
      </c>
    </row>
    <row r="29" spans="1:133" ht="11.25" customHeight="1">
      <c r="A29" s="1253"/>
      <c r="B29" s="1254"/>
      <c r="C29" s="1254"/>
      <c r="D29" s="1254"/>
      <c r="E29" s="1254"/>
      <c r="F29" s="1254"/>
      <c r="G29" s="1255"/>
      <c r="H29" s="1262"/>
      <c r="I29" s="1263"/>
      <c r="J29" s="1263"/>
      <c r="K29" s="1263"/>
      <c r="L29" s="1263"/>
      <c r="M29" s="1264"/>
      <c r="N29" s="1248"/>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3"/>
      <c r="AY29" s="573"/>
      <c r="AZ29" s="573"/>
      <c r="BA29" s="573"/>
      <c r="BB29" s="1249"/>
      <c r="DU29" s="168"/>
      <c r="DV29" s="62" t="s">
        <v>102</v>
      </c>
      <c r="DW29" s="62" t="s">
        <v>579</v>
      </c>
      <c r="EA29" s="62" t="s">
        <v>89</v>
      </c>
    </row>
    <row r="30" spans="1:133" ht="11.25" customHeight="1">
      <c r="A30" s="1253"/>
      <c r="B30" s="1254"/>
      <c r="C30" s="1254"/>
      <c r="D30" s="1254"/>
      <c r="E30" s="1254"/>
      <c r="F30" s="1254"/>
      <c r="G30" s="1255"/>
      <c r="H30" s="495" t="s">
        <v>232</v>
      </c>
      <c r="I30" s="575"/>
      <c r="J30" s="575"/>
      <c r="K30" s="575"/>
      <c r="L30" s="575"/>
      <c r="M30" s="615"/>
      <c r="N30" s="1225" t="s">
        <v>570</v>
      </c>
      <c r="O30" s="524"/>
      <c r="P30" s="524"/>
      <c r="Q30" s="524"/>
      <c r="R30" s="524"/>
      <c r="S30" s="524"/>
      <c r="T30" s="524"/>
      <c r="U30" s="524"/>
      <c r="V30" s="1227" t="s">
        <v>571</v>
      </c>
      <c r="W30" s="1221" t="s">
        <v>572</v>
      </c>
      <c r="X30" s="1229"/>
      <c r="Y30" s="1219"/>
      <c r="Z30" s="1219"/>
      <c r="AA30" s="1219"/>
      <c r="AB30" s="1219"/>
      <c r="AC30" s="1219"/>
      <c r="AD30" s="1219"/>
      <c r="AE30" s="1219"/>
      <c r="AF30" s="1219"/>
      <c r="AG30" s="1221" t="s">
        <v>573</v>
      </c>
      <c r="AH30" s="1231"/>
      <c r="AI30" s="1233" t="s">
        <v>580</v>
      </c>
      <c r="AJ30" s="1221"/>
      <c r="AK30" s="1221"/>
      <c r="AL30" s="1221"/>
      <c r="AM30" s="1234"/>
      <c r="AN30" s="532"/>
      <c r="AO30" s="524"/>
      <c r="AP30" s="524"/>
      <c r="AQ30" s="1219"/>
      <c r="AR30" s="1219"/>
      <c r="AS30" s="1221" t="s">
        <v>199</v>
      </c>
      <c r="AT30" s="1221"/>
      <c r="AU30" s="1219"/>
      <c r="AV30" s="1219"/>
      <c r="AW30" s="1221" t="s">
        <v>200</v>
      </c>
      <c r="AX30" s="1221"/>
      <c r="AY30" s="1219"/>
      <c r="AZ30" s="1219"/>
      <c r="BA30" s="1221" t="s">
        <v>201</v>
      </c>
      <c r="BB30" s="1223"/>
      <c r="DU30" s="168"/>
      <c r="DV30" s="62" t="s">
        <v>109</v>
      </c>
      <c r="DW30" s="62" t="s">
        <v>581</v>
      </c>
      <c r="EA30" s="62" t="s">
        <v>102</v>
      </c>
    </row>
    <row r="31" spans="1:133" ht="11.25" customHeight="1" thickBot="1">
      <c r="A31" s="1256"/>
      <c r="B31" s="1257"/>
      <c r="C31" s="1257"/>
      <c r="D31" s="1257"/>
      <c r="E31" s="1257"/>
      <c r="F31" s="1257"/>
      <c r="G31" s="1258"/>
      <c r="H31" s="616"/>
      <c r="I31" s="1302"/>
      <c r="J31" s="1302"/>
      <c r="K31" s="1302"/>
      <c r="L31" s="1302"/>
      <c r="M31" s="1303"/>
      <c r="N31" s="1226"/>
      <c r="O31" s="525"/>
      <c r="P31" s="525"/>
      <c r="Q31" s="525"/>
      <c r="R31" s="525"/>
      <c r="S31" s="525"/>
      <c r="T31" s="525"/>
      <c r="U31" s="525"/>
      <c r="V31" s="1228"/>
      <c r="W31" s="1230"/>
      <c r="X31" s="1230"/>
      <c r="Y31" s="1220"/>
      <c r="Z31" s="1220"/>
      <c r="AA31" s="1220"/>
      <c r="AB31" s="1220"/>
      <c r="AC31" s="1220"/>
      <c r="AD31" s="1220"/>
      <c r="AE31" s="1220"/>
      <c r="AF31" s="1220"/>
      <c r="AG31" s="1230"/>
      <c r="AH31" s="1232"/>
      <c r="AI31" s="1235"/>
      <c r="AJ31" s="1222"/>
      <c r="AK31" s="1222"/>
      <c r="AL31" s="1222"/>
      <c r="AM31" s="1236"/>
      <c r="AN31" s="533"/>
      <c r="AO31" s="534"/>
      <c r="AP31" s="534"/>
      <c r="AQ31" s="1220"/>
      <c r="AR31" s="1220"/>
      <c r="AS31" s="1222"/>
      <c r="AT31" s="1222"/>
      <c r="AU31" s="1220"/>
      <c r="AV31" s="1220"/>
      <c r="AW31" s="1222"/>
      <c r="AX31" s="1222"/>
      <c r="AY31" s="1220"/>
      <c r="AZ31" s="1220"/>
      <c r="BA31" s="1222"/>
      <c r="BB31" s="1224"/>
      <c r="DU31" s="168"/>
      <c r="DV31" s="62" t="s">
        <v>113</v>
      </c>
      <c r="DW31" s="62" t="s">
        <v>582</v>
      </c>
      <c r="EA31" s="62" t="s">
        <v>109</v>
      </c>
    </row>
    <row r="32" spans="1:133" ht="11.25" customHeight="1">
      <c r="A32" s="1250" t="s">
        <v>576</v>
      </c>
      <c r="B32" s="1251"/>
      <c r="C32" s="1251"/>
      <c r="D32" s="1251"/>
      <c r="E32" s="1251"/>
      <c r="F32" s="1251"/>
      <c r="G32" s="1252"/>
      <c r="H32" s="1259" t="s">
        <v>56</v>
      </c>
      <c r="I32" s="1260"/>
      <c r="J32" s="1260"/>
      <c r="K32" s="1260"/>
      <c r="L32" s="1260"/>
      <c r="M32" s="1261"/>
      <c r="N32" s="1265"/>
      <c r="O32" s="1266"/>
      <c r="P32" s="1266"/>
      <c r="Q32" s="1266"/>
      <c r="R32" s="1266"/>
      <c r="S32" s="1266"/>
      <c r="T32" s="1266"/>
      <c r="U32" s="1266"/>
      <c r="V32" s="1266"/>
      <c r="W32" s="1266"/>
      <c r="X32" s="1266"/>
      <c r="Y32" s="1266"/>
      <c r="Z32" s="1266"/>
      <c r="AA32" s="1266"/>
      <c r="AB32" s="1266"/>
      <c r="AC32" s="1266"/>
      <c r="AD32" s="1267"/>
      <c r="AE32" s="1268" t="s">
        <v>198</v>
      </c>
      <c r="AF32" s="1269"/>
      <c r="AG32" s="565"/>
      <c r="AH32" s="566"/>
      <c r="AI32" s="566"/>
      <c r="AJ32" s="566"/>
      <c r="AK32" s="1274"/>
      <c r="AL32" s="1274"/>
      <c r="AM32" s="1274"/>
      <c r="AN32" s="1274"/>
      <c r="AO32" s="1277" t="s">
        <v>199</v>
      </c>
      <c r="AP32" s="1277"/>
      <c r="AQ32" s="1274"/>
      <c r="AR32" s="1274"/>
      <c r="AS32" s="1277" t="s">
        <v>200</v>
      </c>
      <c r="AT32" s="1279"/>
      <c r="AU32" s="1274"/>
      <c r="AV32" s="1274"/>
      <c r="AW32" s="1277" t="s">
        <v>201</v>
      </c>
      <c r="AX32" s="1277"/>
      <c r="AY32" s="1281" t="s">
        <v>202</v>
      </c>
      <c r="AZ32" s="1282" t="str">
        <f>LEFT(VLOOKUP("専任取引士1",sentori,7,FALSE),1)</f>
        <v/>
      </c>
      <c r="BA32" s="1287"/>
      <c r="BB32" s="1288"/>
      <c r="DU32" s="168"/>
      <c r="DV32" s="62" t="s">
        <v>118</v>
      </c>
      <c r="DW32" s="62" t="s">
        <v>583</v>
      </c>
      <c r="EA32" s="62" t="s">
        <v>113</v>
      </c>
    </row>
    <row r="33" spans="1:131" ht="11.25" customHeight="1">
      <c r="A33" s="1253"/>
      <c r="B33" s="1254"/>
      <c r="C33" s="1254"/>
      <c r="D33" s="1254"/>
      <c r="E33" s="1254"/>
      <c r="F33" s="1254"/>
      <c r="G33" s="1255"/>
      <c r="H33" s="1262"/>
      <c r="I33" s="1263"/>
      <c r="J33" s="1263"/>
      <c r="K33" s="1263"/>
      <c r="L33" s="1263"/>
      <c r="M33" s="1264"/>
      <c r="N33" s="1248"/>
      <c r="O33" s="573"/>
      <c r="P33" s="573"/>
      <c r="Q33" s="573"/>
      <c r="R33" s="573"/>
      <c r="S33" s="573"/>
      <c r="T33" s="573"/>
      <c r="U33" s="573"/>
      <c r="V33" s="573"/>
      <c r="W33" s="573"/>
      <c r="X33" s="573"/>
      <c r="Y33" s="573"/>
      <c r="Z33" s="573"/>
      <c r="AA33" s="573"/>
      <c r="AB33" s="573"/>
      <c r="AC33" s="573"/>
      <c r="AD33" s="574"/>
      <c r="AE33" s="1270"/>
      <c r="AF33" s="1271"/>
      <c r="AG33" s="532"/>
      <c r="AH33" s="524"/>
      <c r="AI33" s="524"/>
      <c r="AJ33" s="524"/>
      <c r="AK33" s="1275"/>
      <c r="AL33" s="1275"/>
      <c r="AM33" s="1275"/>
      <c r="AN33" s="1275"/>
      <c r="AO33" s="856"/>
      <c r="AP33" s="856"/>
      <c r="AQ33" s="1275"/>
      <c r="AR33" s="1275"/>
      <c r="AS33" s="876"/>
      <c r="AT33" s="876"/>
      <c r="AU33" s="1275"/>
      <c r="AV33" s="1275"/>
      <c r="AW33" s="856"/>
      <c r="AX33" s="856"/>
      <c r="AY33" s="1283"/>
      <c r="AZ33" s="1284"/>
      <c r="BA33" s="1289"/>
      <c r="BB33" s="1290"/>
      <c r="DU33" s="168"/>
      <c r="DV33" s="62" t="s">
        <v>121</v>
      </c>
      <c r="DW33" s="62" t="s">
        <v>584</v>
      </c>
      <c r="EA33" s="62" t="s">
        <v>118</v>
      </c>
    </row>
    <row r="34" spans="1:131" ht="11.25" customHeight="1">
      <c r="A34" s="1253"/>
      <c r="B34" s="1254"/>
      <c r="C34" s="1254"/>
      <c r="D34" s="1254"/>
      <c r="E34" s="1254"/>
      <c r="F34" s="1254"/>
      <c r="G34" s="1255"/>
      <c r="H34" s="520" t="s">
        <v>115</v>
      </c>
      <c r="I34" s="1239"/>
      <c r="J34" s="1239"/>
      <c r="K34" s="1239"/>
      <c r="L34" s="1239"/>
      <c r="M34" s="1240"/>
      <c r="N34" s="1293"/>
      <c r="O34" s="1294"/>
      <c r="P34" s="1294"/>
      <c r="Q34" s="1294"/>
      <c r="R34" s="1294"/>
      <c r="S34" s="1294"/>
      <c r="T34" s="1294"/>
      <c r="U34" s="1294"/>
      <c r="V34" s="1294"/>
      <c r="W34" s="1294"/>
      <c r="X34" s="1294"/>
      <c r="Y34" s="1294"/>
      <c r="Z34" s="1294"/>
      <c r="AA34" s="1294"/>
      <c r="AB34" s="1294"/>
      <c r="AC34" s="1294"/>
      <c r="AD34" s="1295"/>
      <c r="AE34" s="1272"/>
      <c r="AF34" s="1273"/>
      <c r="AG34" s="569"/>
      <c r="AH34" s="525"/>
      <c r="AI34" s="525"/>
      <c r="AJ34" s="525"/>
      <c r="AK34" s="1276"/>
      <c r="AL34" s="1276"/>
      <c r="AM34" s="1276"/>
      <c r="AN34" s="1276"/>
      <c r="AO34" s="1278"/>
      <c r="AP34" s="1278"/>
      <c r="AQ34" s="1276"/>
      <c r="AR34" s="1276"/>
      <c r="AS34" s="1280"/>
      <c r="AT34" s="1280"/>
      <c r="AU34" s="1276"/>
      <c r="AV34" s="1276"/>
      <c r="AW34" s="1278"/>
      <c r="AX34" s="1278"/>
      <c r="AY34" s="1283"/>
      <c r="AZ34" s="1284"/>
      <c r="BA34" s="1289"/>
      <c r="BB34" s="1290"/>
      <c r="DU34" s="168"/>
      <c r="DV34" s="62" t="s">
        <v>124</v>
      </c>
      <c r="DW34" s="62" t="s">
        <v>585</v>
      </c>
      <c r="EA34" s="62" t="s">
        <v>121</v>
      </c>
    </row>
    <row r="35" spans="1:131" ht="11.25" customHeight="1">
      <c r="A35" s="1253"/>
      <c r="B35" s="1254"/>
      <c r="C35" s="1254"/>
      <c r="D35" s="1254"/>
      <c r="E35" s="1254"/>
      <c r="F35" s="1254"/>
      <c r="G35" s="1255"/>
      <c r="H35" s="1241"/>
      <c r="I35" s="1239"/>
      <c r="J35" s="1239"/>
      <c r="K35" s="1239"/>
      <c r="L35" s="1239"/>
      <c r="M35" s="1240"/>
      <c r="N35" s="1246"/>
      <c r="O35" s="571"/>
      <c r="P35" s="571"/>
      <c r="Q35" s="571"/>
      <c r="R35" s="571"/>
      <c r="S35" s="571"/>
      <c r="T35" s="571"/>
      <c r="U35" s="571"/>
      <c r="V35" s="571"/>
      <c r="W35" s="571"/>
      <c r="X35" s="571"/>
      <c r="Y35" s="571"/>
      <c r="Z35" s="571"/>
      <c r="AA35" s="571"/>
      <c r="AB35" s="571"/>
      <c r="AC35" s="571"/>
      <c r="AD35" s="572"/>
      <c r="AE35" s="1233" t="s">
        <v>212</v>
      </c>
      <c r="AF35" s="1221"/>
      <c r="AG35" s="1234"/>
      <c r="AH35" s="1298"/>
      <c r="AI35" s="1299"/>
      <c r="AJ35" s="1299"/>
      <c r="AK35" s="1299"/>
      <c r="AL35" s="1299"/>
      <c r="AM35" s="1237" t="s">
        <v>213</v>
      </c>
      <c r="AN35" s="578"/>
      <c r="AO35" s="578"/>
      <c r="AP35" s="578"/>
      <c r="AQ35" s="578"/>
      <c r="AR35" s="578"/>
      <c r="AS35" s="1237" t="s">
        <v>214</v>
      </c>
      <c r="AT35" s="578"/>
      <c r="AU35" s="578"/>
      <c r="AV35" s="578"/>
      <c r="AW35" s="578"/>
      <c r="AX35" s="582"/>
      <c r="AY35" s="1283"/>
      <c r="AZ35" s="1284"/>
      <c r="BA35" s="1289"/>
      <c r="BB35" s="1290"/>
      <c r="DU35" s="168"/>
      <c r="DV35" s="62" t="s">
        <v>130</v>
      </c>
      <c r="DW35" s="62" t="s">
        <v>586</v>
      </c>
      <c r="EA35" s="62" t="s">
        <v>124</v>
      </c>
    </row>
    <row r="36" spans="1:131" ht="11.25" customHeight="1">
      <c r="A36" s="1253"/>
      <c r="B36" s="1254"/>
      <c r="C36" s="1254"/>
      <c r="D36" s="1254"/>
      <c r="E36" s="1254"/>
      <c r="F36" s="1254"/>
      <c r="G36" s="1255"/>
      <c r="H36" s="1241"/>
      <c r="I36" s="1239"/>
      <c r="J36" s="1239"/>
      <c r="K36" s="1239"/>
      <c r="L36" s="1239"/>
      <c r="M36" s="1240"/>
      <c r="N36" s="1248"/>
      <c r="O36" s="573"/>
      <c r="P36" s="573"/>
      <c r="Q36" s="573"/>
      <c r="R36" s="573"/>
      <c r="S36" s="573"/>
      <c r="T36" s="573"/>
      <c r="U36" s="573"/>
      <c r="V36" s="573"/>
      <c r="W36" s="573"/>
      <c r="X36" s="573"/>
      <c r="Y36" s="573"/>
      <c r="Z36" s="573"/>
      <c r="AA36" s="573"/>
      <c r="AB36" s="573"/>
      <c r="AC36" s="573"/>
      <c r="AD36" s="574"/>
      <c r="AE36" s="1296"/>
      <c r="AF36" s="1278"/>
      <c r="AG36" s="1297"/>
      <c r="AH36" s="1300"/>
      <c r="AI36" s="1301"/>
      <c r="AJ36" s="1301"/>
      <c r="AK36" s="1301"/>
      <c r="AL36" s="1301"/>
      <c r="AM36" s="1238"/>
      <c r="AN36" s="579"/>
      <c r="AO36" s="579"/>
      <c r="AP36" s="579"/>
      <c r="AQ36" s="579"/>
      <c r="AR36" s="579"/>
      <c r="AS36" s="1238"/>
      <c r="AT36" s="579"/>
      <c r="AU36" s="579"/>
      <c r="AV36" s="579"/>
      <c r="AW36" s="579"/>
      <c r="AX36" s="583"/>
      <c r="AY36" s="1285"/>
      <c r="AZ36" s="1286"/>
      <c r="BA36" s="1291"/>
      <c r="BB36" s="1292"/>
      <c r="DU36" s="168"/>
      <c r="DV36" s="62" t="s">
        <v>136</v>
      </c>
      <c r="DW36" s="62" t="s">
        <v>587</v>
      </c>
      <c r="EA36" s="62" t="s">
        <v>130</v>
      </c>
    </row>
    <row r="37" spans="1:131" ht="11.25" customHeight="1">
      <c r="A37" s="1253"/>
      <c r="B37" s="1254"/>
      <c r="C37" s="1254"/>
      <c r="D37" s="1254"/>
      <c r="E37" s="1254"/>
      <c r="F37" s="1254"/>
      <c r="G37" s="1255"/>
      <c r="H37" s="520" t="s">
        <v>132</v>
      </c>
      <c r="I37" s="1239"/>
      <c r="J37" s="1239"/>
      <c r="K37" s="1239"/>
      <c r="L37" s="1239"/>
      <c r="M37" s="1240"/>
      <c r="N37" s="1244" t="s">
        <v>577</v>
      </c>
      <c r="O37" s="1229"/>
      <c r="P37" s="1245"/>
      <c r="Q37" s="1245"/>
      <c r="R37" s="1245"/>
      <c r="S37" s="1245"/>
      <c r="T37" s="181" t="s">
        <v>578</v>
      </c>
      <c r="U37" s="1245"/>
      <c r="V37" s="1245"/>
      <c r="W37" s="1245"/>
      <c r="X37" s="1245"/>
      <c r="Y37" s="1245"/>
      <c r="Z37" s="1221"/>
      <c r="AA37" s="1221"/>
      <c r="AB37" s="1221"/>
      <c r="AC37" s="1221"/>
      <c r="AD37" s="1221"/>
      <c r="AE37" s="1221"/>
      <c r="AF37" s="1221"/>
      <c r="AG37" s="1221"/>
      <c r="AH37" s="1221"/>
      <c r="AI37" s="1221"/>
      <c r="AJ37" s="1221"/>
      <c r="AK37" s="1221"/>
      <c r="AL37" s="1221"/>
      <c r="AM37" s="1221"/>
      <c r="AN37" s="1221"/>
      <c r="AO37" s="1221"/>
      <c r="AP37" s="1221"/>
      <c r="AQ37" s="1221"/>
      <c r="AR37" s="1221"/>
      <c r="AS37" s="1221"/>
      <c r="AT37" s="1221"/>
      <c r="AU37" s="1221"/>
      <c r="AV37" s="1221"/>
      <c r="AW37" s="1221"/>
      <c r="AX37" s="1221"/>
      <c r="AY37" s="1221"/>
      <c r="AZ37" s="1221"/>
      <c r="BA37" s="1221"/>
      <c r="BB37" s="1223"/>
      <c r="DU37" s="169"/>
      <c r="DV37" s="62" t="s">
        <v>139</v>
      </c>
      <c r="DW37" s="62" t="s">
        <v>588</v>
      </c>
      <c r="EA37" s="62" t="s">
        <v>136</v>
      </c>
    </row>
    <row r="38" spans="1:131" ht="11.25" customHeight="1">
      <c r="A38" s="1253"/>
      <c r="B38" s="1254"/>
      <c r="C38" s="1254"/>
      <c r="D38" s="1254"/>
      <c r="E38" s="1254"/>
      <c r="F38" s="1254"/>
      <c r="G38" s="1255"/>
      <c r="H38" s="1241"/>
      <c r="I38" s="1239"/>
      <c r="J38" s="1239"/>
      <c r="K38" s="1239"/>
      <c r="L38" s="1239"/>
      <c r="M38" s="1240"/>
      <c r="N38" s="1246"/>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1247"/>
      <c r="DU38" s="169"/>
      <c r="DV38" s="62" t="s">
        <v>141</v>
      </c>
      <c r="DW38" s="62" t="s">
        <v>589</v>
      </c>
      <c r="EA38" s="62" t="s">
        <v>139</v>
      </c>
    </row>
    <row r="39" spans="1:131" ht="11.25" customHeight="1">
      <c r="A39" s="1253"/>
      <c r="B39" s="1254"/>
      <c r="C39" s="1254"/>
      <c r="D39" s="1254"/>
      <c r="E39" s="1254"/>
      <c r="F39" s="1254"/>
      <c r="G39" s="1255"/>
      <c r="H39" s="1242"/>
      <c r="I39" s="484"/>
      <c r="J39" s="484"/>
      <c r="K39" s="484"/>
      <c r="L39" s="484"/>
      <c r="M39" s="1243"/>
      <c r="N39" s="1246"/>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1247"/>
      <c r="DU39" s="168"/>
      <c r="DV39" s="62" t="s">
        <v>147</v>
      </c>
      <c r="DW39" s="62" t="s">
        <v>590</v>
      </c>
      <c r="EA39" s="62" t="s">
        <v>141</v>
      </c>
    </row>
    <row r="40" spans="1:131" ht="11.25" customHeight="1">
      <c r="A40" s="1253"/>
      <c r="B40" s="1254"/>
      <c r="C40" s="1254"/>
      <c r="D40" s="1254"/>
      <c r="E40" s="1254"/>
      <c r="F40" s="1254"/>
      <c r="G40" s="1255"/>
      <c r="H40" s="1241"/>
      <c r="I40" s="1239"/>
      <c r="J40" s="1239"/>
      <c r="K40" s="1239"/>
      <c r="L40" s="1239"/>
      <c r="M40" s="1240"/>
      <c r="N40" s="1248"/>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573"/>
      <c r="AV40" s="573"/>
      <c r="AW40" s="573"/>
      <c r="AX40" s="573"/>
      <c r="AY40" s="573"/>
      <c r="AZ40" s="573"/>
      <c r="BA40" s="573"/>
      <c r="BB40" s="1249"/>
      <c r="DU40" s="168"/>
      <c r="DV40" s="62" t="s">
        <v>150</v>
      </c>
      <c r="DW40" s="62" t="s">
        <v>591</v>
      </c>
      <c r="EA40" s="62" t="s">
        <v>147</v>
      </c>
    </row>
    <row r="41" spans="1:131" ht="11.25" customHeight="1">
      <c r="A41" s="1253"/>
      <c r="B41" s="1254"/>
      <c r="C41" s="1254"/>
      <c r="D41" s="1254"/>
      <c r="E41" s="1254"/>
      <c r="F41" s="1254"/>
      <c r="G41" s="1255"/>
      <c r="H41" s="517" t="s">
        <v>232</v>
      </c>
      <c r="I41" s="518"/>
      <c r="J41" s="518"/>
      <c r="K41" s="518"/>
      <c r="L41" s="518"/>
      <c r="M41" s="519"/>
      <c r="N41" s="1225" t="s">
        <v>570</v>
      </c>
      <c r="O41" s="524"/>
      <c r="P41" s="524"/>
      <c r="Q41" s="524"/>
      <c r="R41" s="524"/>
      <c r="S41" s="524"/>
      <c r="T41" s="524"/>
      <c r="U41" s="524"/>
      <c r="V41" s="1227" t="s">
        <v>571</v>
      </c>
      <c r="W41" s="1221" t="s">
        <v>572</v>
      </c>
      <c r="X41" s="1229"/>
      <c r="Y41" s="1219"/>
      <c r="Z41" s="1219"/>
      <c r="AA41" s="1219"/>
      <c r="AB41" s="1219"/>
      <c r="AC41" s="1219"/>
      <c r="AD41" s="1219"/>
      <c r="AE41" s="1219"/>
      <c r="AF41" s="1219"/>
      <c r="AG41" s="1221" t="s">
        <v>573</v>
      </c>
      <c r="AH41" s="1231"/>
      <c r="AI41" s="1233" t="s">
        <v>580</v>
      </c>
      <c r="AJ41" s="1221"/>
      <c r="AK41" s="1221"/>
      <c r="AL41" s="1221"/>
      <c r="AM41" s="1234"/>
      <c r="AN41" s="532"/>
      <c r="AO41" s="524"/>
      <c r="AP41" s="524"/>
      <c r="AQ41" s="1219"/>
      <c r="AR41" s="1219"/>
      <c r="AS41" s="1221" t="s">
        <v>199</v>
      </c>
      <c r="AT41" s="1221"/>
      <c r="AU41" s="1219"/>
      <c r="AV41" s="1219"/>
      <c r="AW41" s="1221" t="s">
        <v>200</v>
      </c>
      <c r="AX41" s="1221"/>
      <c r="AY41" s="1219"/>
      <c r="AZ41" s="1219"/>
      <c r="BA41" s="1221" t="s">
        <v>201</v>
      </c>
      <c r="BB41" s="1223"/>
      <c r="DU41" s="168"/>
      <c r="DV41" s="62" t="s">
        <v>154</v>
      </c>
      <c r="DW41" s="62" t="s">
        <v>592</v>
      </c>
      <c r="EA41" s="62" t="s">
        <v>150</v>
      </c>
    </row>
    <row r="42" spans="1:131" ht="11.25" customHeight="1" thickBot="1">
      <c r="A42" s="1256"/>
      <c r="B42" s="1257"/>
      <c r="C42" s="1257"/>
      <c r="D42" s="1257"/>
      <c r="E42" s="1257"/>
      <c r="F42" s="1257"/>
      <c r="G42" s="1258"/>
      <c r="H42" s="520"/>
      <c r="I42" s="521"/>
      <c r="J42" s="521"/>
      <c r="K42" s="521"/>
      <c r="L42" s="521"/>
      <c r="M42" s="522"/>
      <c r="N42" s="1226"/>
      <c r="O42" s="525"/>
      <c r="P42" s="525"/>
      <c r="Q42" s="525"/>
      <c r="R42" s="525"/>
      <c r="S42" s="525"/>
      <c r="T42" s="525"/>
      <c r="U42" s="525"/>
      <c r="V42" s="1228"/>
      <c r="W42" s="1230"/>
      <c r="X42" s="1230"/>
      <c r="Y42" s="1220"/>
      <c r="Z42" s="1220"/>
      <c r="AA42" s="1220"/>
      <c r="AB42" s="1220"/>
      <c r="AC42" s="1220"/>
      <c r="AD42" s="1220"/>
      <c r="AE42" s="1220"/>
      <c r="AF42" s="1220"/>
      <c r="AG42" s="1230"/>
      <c r="AH42" s="1232"/>
      <c r="AI42" s="1235"/>
      <c r="AJ42" s="1222"/>
      <c r="AK42" s="1222"/>
      <c r="AL42" s="1222"/>
      <c r="AM42" s="1236"/>
      <c r="AN42" s="533"/>
      <c r="AO42" s="534"/>
      <c r="AP42" s="534"/>
      <c r="AQ42" s="1220"/>
      <c r="AR42" s="1220"/>
      <c r="AS42" s="1222"/>
      <c r="AT42" s="1222"/>
      <c r="AU42" s="1220"/>
      <c r="AV42" s="1220"/>
      <c r="AW42" s="1222"/>
      <c r="AX42" s="1222"/>
      <c r="AY42" s="1220"/>
      <c r="AZ42" s="1220"/>
      <c r="BA42" s="1222"/>
      <c r="BB42" s="1224"/>
      <c r="DU42" s="168"/>
      <c r="DV42" s="62" t="s">
        <v>157</v>
      </c>
      <c r="DW42" s="62" t="s">
        <v>593</v>
      </c>
      <c r="EA42" s="62" t="s">
        <v>154</v>
      </c>
    </row>
    <row r="43" spans="1:131" ht="11.25" customHeight="1">
      <c r="A43" s="1250" t="s">
        <v>576</v>
      </c>
      <c r="B43" s="1251"/>
      <c r="C43" s="1251"/>
      <c r="D43" s="1251"/>
      <c r="E43" s="1251"/>
      <c r="F43" s="1251"/>
      <c r="G43" s="1252"/>
      <c r="H43" s="1259" t="s">
        <v>56</v>
      </c>
      <c r="I43" s="1260"/>
      <c r="J43" s="1260"/>
      <c r="K43" s="1260"/>
      <c r="L43" s="1260"/>
      <c r="M43" s="1261"/>
      <c r="N43" s="1265"/>
      <c r="O43" s="1266"/>
      <c r="P43" s="1266"/>
      <c r="Q43" s="1266"/>
      <c r="R43" s="1266"/>
      <c r="S43" s="1266"/>
      <c r="T43" s="1266"/>
      <c r="U43" s="1266"/>
      <c r="V43" s="1266"/>
      <c r="W43" s="1266"/>
      <c r="X43" s="1266"/>
      <c r="Y43" s="1266"/>
      <c r="Z43" s="1266"/>
      <c r="AA43" s="1266"/>
      <c r="AB43" s="1266"/>
      <c r="AC43" s="1266"/>
      <c r="AD43" s="1267"/>
      <c r="AE43" s="1268" t="s">
        <v>198</v>
      </c>
      <c r="AF43" s="1269"/>
      <c r="AG43" s="565"/>
      <c r="AH43" s="566"/>
      <c r="AI43" s="566"/>
      <c r="AJ43" s="566"/>
      <c r="AK43" s="1274"/>
      <c r="AL43" s="1274"/>
      <c r="AM43" s="1274"/>
      <c r="AN43" s="1274"/>
      <c r="AO43" s="1277" t="s">
        <v>199</v>
      </c>
      <c r="AP43" s="1277"/>
      <c r="AQ43" s="1274"/>
      <c r="AR43" s="1274"/>
      <c r="AS43" s="1277" t="s">
        <v>200</v>
      </c>
      <c r="AT43" s="1279"/>
      <c r="AU43" s="1274"/>
      <c r="AV43" s="1274"/>
      <c r="AW43" s="1277" t="s">
        <v>201</v>
      </c>
      <c r="AX43" s="1277"/>
      <c r="AY43" s="1281" t="s">
        <v>202</v>
      </c>
      <c r="AZ43" s="1282" t="str">
        <f>LEFT(VLOOKUP("専任取引士1",sentori,7,FALSE),1)</f>
        <v/>
      </c>
      <c r="BA43" s="1287"/>
      <c r="BB43" s="1288"/>
      <c r="DU43" s="168"/>
      <c r="DV43" s="62" t="s">
        <v>165</v>
      </c>
      <c r="DW43" s="62" t="s">
        <v>594</v>
      </c>
      <c r="EA43" s="62" t="s">
        <v>157</v>
      </c>
    </row>
    <row r="44" spans="1:131" ht="11.25" customHeight="1">
      <c r="A44" s="1253"/>
      <c r="B44" s="1254"/>
      <c r="C44" s="1254"/>
      <c r="D44" s="1254"/>
      <c r="E44" s="1254"/>
      <c r="F44" s="1254"/>
      <c r="G44" s="1255"/>
      <c r="H44" s="1262"/>
      <c r="I44" s="1263"/>
      <c r="J44" s="1263"/>
      <c r="K44" s="1263"/>
      <c r="L44" s="1263"/>
      <c r="M44" s="1264"/>
      <c r="N44" s="1248"/>
      <c r="O44" s="573"/>
      <c r="P44" s="573"/>
      <c r="Q44" s="573"/>
      <c r="R44" s="573"/>
      <c r="S44" s="573"/>
      <c r="T44" s="573"/>
      <c r="U44" s="573"/>
      <c r="V44" s="573"/>
      <c r="W44" s="573"/>
      <c r="X44" s="573"/>
      <c r="Y44" s="573"/>
      <c r="Z44" s="573"/>
      <c r="AA44" s="573"/>
      <c r="AB44" s="573"/>
      <c r="AC44" s="573"/>
      <c r="AD44" s="574"/>
      <c r="AE44" s="1270"/>
      <c r="AF44" s="1271"/>
      <c r="AG44" s="532"/>
      <c r="AH44" s="524"/>
      <c r="AI44" s="524"/>
      <c r="AJ44" s="524"/>
      <c r="AK44" s="1275"/>
      <c r="AL44" s="1275"/>
      <c r="AM44" s="1275"/>
      <c r="AN44" s="1275"/>
      <c r="AO44" s="856"/>
      <c r="AP44" s="856"/>
      <c r="AQ44" s="1275"/>
      <c r="AR44" s="1275"/>
      <c r="AS44" s="876"/>
      <c r="AT44" s="876"/>
      <c r="AU44" s="1275"/>
      <c r="AV44" s="1275"/>
      <c r="AW44" s="856"/>
      <c r="AX44" s="856"/>
      <c r="AY44" s="1283"/>
      <c r="AZ44" s="1284"/>
      <c r="BA44" s="1289"/>
      <c r="BB44" s="1290"/>
      <c r="DU44" s="168"/>
      <c r="DV44" s="62" t="s">
        <v>168</v>
      </c>
      <c r="DW44" s="62" t="s">
        <v>595</v>
      </c>
      <c r="EA44" s="62" t="s">
        <v>165</v>
      </c>
    </row>
    <row r="45" spans="1:131" ht="11.25" customHeight="1">
      <c r="A45" s="1253"/>
      <c r="B45" s="1254"/>
      <c r="C45" s="1254"/>
      <c r="D45" s="1254"/>
      <c r="E45" s="1254"/>
      <c r="F45" s="1254"/>
      <c r="G45" s="1255"/>
      <c r="H45" s="520" t="s">
        <v>115</v>
      </c>
      <c r="I45" s="1239"/>
      <c r="J45" s="1239"/>
      <c r="K45" s="1239"/>
      <c r="L45" s="1239"/>
      <c r="M45" s="1240"/>
      <c r="N45" s="1293"/>
      <c r="O45" s="1294"/>
      <c r="P45" s="1294"/>
      <c r="Q45" s="1294"/>
      <c r="R45" s="1294"/>
      <c r="S45" s="1294"/>
      <c r="T45" s="1294"/>
      <c r="U45" s="1294"/>
      <c r="V45" s="1294"/>
      <c r="W45" s="1294"/>
      <c r="X45" s="1294"/>
      <c r="Y45" s="1294"/>
      <c r="Z45" s="1294"/>
      <c r="AA45" s="1294"/>
      <c r="AB45" s="1294"/>
      <c r="AC45" s="1294"/>
      <c r="AD45" s="1295"/>
      <c r="AE45" s="1272"/>
      <c r="AF45" s="1273"/>
      <c r="AG45" s="569"/>
      <c r="AH45" s="525"/>
      <c r="AI45" s="525"/>
      <c r="AJ45" s="525"/>
      <c r="AK45" s="1276"/>
      <c r="AL45" s="1276"/>
      <c r="AM45" s="1276"/>
      <c r="AN45" s="1276"/>
      <c r="AO45" s="1278"/>
      <c r="AP45" s="1278"/>
      <c r="AQ45" s="1276"/>
      <c r="AR45" s="1276"/>
      <c r="AS45" s="1280"/>
      <c r="AT45" s="1280"/>
      <c r="AU45" s="1276"/>
      <c r="AV45" s="1276"/>
      <c r="AW45" s="1278"/>
      <c r="AX45" s="1278"/>
      <c r="AY45" s="1283"/>
      <c r="AZ45" s="1284"/>
      <c r="BA45" s="1289"/>
      <c r="BB45" s="1290"/>
      <c r="DU45" s="168"/>
      <c r="DV45" s="62" t="s">
        <v>172</v>
      </c>
      <c r="DW45" s="62" t="s">
        <v>596</v>
      </c>
      <c r="EA45" s="62" t="s">
        <v>168</v>
      </c>
    </row>
    <row r="46" spans="1:131" ht="11.25" customHeight="1">
      <c r="A46" s="1253"/>
      <c r="B46" s="1254"/>
      <c r="C46" s="1254"/>
      <c r="D46" s="1254"/>
      <c r="E46" s="1254"/>
      <c r="F46" s="1254"/>
      <c r="G46" s="1255"/>
      <c r="H46" s="1241"/>
      <c r="I46" s="1239"/>
      <c r="J46" s="1239"/>
      <c r="K46" s="1239"/>
      <c r="L46" s="1239"/>
      <c r="M46" s="1240"/>
      <c r="N46" s="1246"/>
      <c r="O46" s="571"/>
      <c r="P46" s="571"/>
      <c r="Q46" s="571"/>
      <c r="R46" s="571"/>
      <c r="S46" s="571"/>
      <c r="T46" s="571"/>
      <c r="U46" s="571"/>
      <c r="V46" s="571"/>
      <c r="W46" s="571"/>
      <c r="X46" s="571"/>
      <c r="Y46" s="571"/>
      <c r="Z46" s="571"/>
      <c r="AA46" s="571"/>
      <c r="AB46" s="571"/>
      <c r="AC46" s="571"/>
      <c r="AD46" s="572"/>
      <c r="AE46" s="1233" t="s">
        <v>212</v>
      </c>
      <c r="AF46" s="1221"/>
      <c r="AG46" s="1234"/>
      <c r="AH46" s="1298"/>
      <c r="AI46" s="1299"/>
      <c r="AJ46" s="1299"/>
      <c r="AK46" s="1299"/>
      <c r="AL46" s="1299"/>
      <c r="AM46" s="1237" t="s">
        <v>213</v>
      </c>
      <c r="AN46" s="578"/>
      <c r="AO46" s="578"/>
      <c r="AP46" s="578"/>
      <c r="AQ46" s="578"/>
      <c r="AR46" s="578"/>
      <c r="AS46" s="1237" t="s">
        <v>214</v>
      </c>
      <c r="AT46" s="578"/>
      <c r="AU46" s="578"/>
      <c r="AV46" s="578"/>
      <c r="AW46" s="578"/>
      <c r="AX46" s="582"/>
      <c r="AY46" s="1283"/>
      <c r="AZ46" s="1284"/>
      <c r="BA46" s="1289"/>
      <c r="BB46" s="1290"/>
      <c r="DU46" s="168"/>
      <c r="DV46" s="62" t="s">
        <v>175</v>
      </c>
      <c r="DW46" s="62" t="s">
        <v>597</v>
      </c>
      <c r="EA46" s="62" t="s">
        <v>172</v>
      </c>
    </row>
    <row r="47" spans="1:131" ht="11.25" customHeight="1">
      <c r="A47" s="1253"/>
      <c r="B47" s="1254"/>
      <c r="C47" s="1254"/>
      <c r="D47" s="1254"/>
      <c r="E47" s="1254"/>
      <c r="F47" s="1254"/>
      <c r="G47" s="1255"/>
      <c r="H47" s="1241"/>
      <c r="I47" s="1239"/>
      <c r="J47" s="1239"/>
      <c r="K47" s="1239"/>
      <c r="L47" s="1239"/>
      <c r="M47" s="1240"/>
      <c r="N47" s="1248"/>
      <c r="O47" s="573"/>
      <c r="P47" s="573"/>
      <c r="Q47" s="573"/>
      <c r="R47" s="573"/>
      <c r="S47" s="573"/>
      <c r="T47" s="573"/>
      <c r="U47" s="573"/>
      <c r="V47" s="573"/>
      <c r="W47" s="573"/>
      <c r="X47" s="573"/>
      <c r="Y47" s="573"/>
      <c r="Z47" s="573"/>
      <c r="AA47" s="573"/>
      <c r="AB47" s="573"/>
      <c r="AC47" s="573"/>
      <c r="AD47" s="574"/>
      <c r="AE47" s="1296"/>
      <c r="AF47" s="1278"/>
      <c r="AG47" s="1297"/>
      <c r="AH47" s="1300"/>
      <c r="AI47" s="1301"/>
      <c r="AJ47" s="1301"/>
      <c r="AK47" s="1301"/>
      <c r="AL47" s="1301"/>
      <c r="AM47" s="1238"/>
      <c r="AN47" s="579"/>
      <c r="AO47" s="579"/>
      <c r="AP47" s="579"/>
      <c r="AQ47" s="579"/>
      <c r="AR47" s="579"/>
      <c r="AS47" s="1238"/>
      <c r="AT47" s="579"/>
      <c r="AU47" s="579"/>
      <c r="AV47" s="579"/>
      <c r="AW47" s="579"/>
      <c r="AX47" s="583"/>
      <c r="AY47" s="1285"/>
      <c r="AZ47" s="1286"/>
      <c r="BA47" s="1291"/>
      <c r="BB47" s="1292"/>
      <c r="DU47" s="168"/>
      <c r="DV47" s="62" t="s">
        <v>178</v>
      </c>
      <c r="DW47" s="62" t="s">
        <v>598</v>
      </c>
      <c r="EA47" s="62" t="s">
        <v>175</v>
      </c>
    </row>
    <row r="48" spans="1:131" ht="11.25" customHeight="1">
      <c r="A48" s="1253"/>
      <c r="B48" s="1254"/>
      <c r="C48" s="1254"/>
      <c r="D48" s="1254"/>
      <c r="E48" s="1254"/>
      <c r="F48" s="1254"/>
      <c r="G48" s="1255"/>
      <c r="H48" s="520" t="s">
        <v>132</v>
      </c>
      <c r="I48" s="1239"/>
      <c r="J48" s="1239"/>
      <c r="K48" s="1239"/>
      <c r="L48" s="1239"/>
      <c r="M48" s="1240"/>
      <c r="N48" s="1244" t="s">
        <v>577</v>
      </c>
      <c r="O48" s="1229"/>
      <c r="P48" s="1245"/>
      <c r="Q48" s="1245"/>
      <c r="R48" s="1245"/>
      <c r="S48" s="1245"/>
      <c r="T48" s="181" t="s">
        <v>578</v>
      </c>
      <c r="U48" s="1245"/>
      <c r="V48" s="1245"/>
      <c r="W48" s="1245"/>
      <c r="X48" s="1245"/>
      <c r="Y48" s="1245"/>
      <c r="Z48" s="1221"/>
      <c r="AA48" s="1221"/>
      <c r="AB48" s="1221"/>
      <c r="AC48" s="1221"/>
      <c r="AD48" s="1221"/>
      <c r="AE48" s="1221"/>
      <c r="AF48" s="1221"/>
      <c r="AG48" s="1221"/>
      <c r="AH48" s="1221"/>
      <c r="AI48" s="1221"/>
      <c r="AJ48" s="1221"/>
      <c r="AK48" s="1221"/>
      <c r="AL48" s="1221"/>
      <c r="AM48" s="1221"/>
      <c r="AN48" s="1221"/>
      <c r="AO48" s="1221"/>
      <c r="AP48" s="1221"/>
      <c r="AQ48" s="1221"/>
      <c r="AR48" s="1221"/>
      <c r="AS48" s="1221"/>
      <c r="AT48" s="1221"/>
      <c r="AU48" s="1221"/>
      <c r="AV48" s="1221"/>
      <c r="AW48" s="1221"/>
      <c r="AX48" s="1221"/>
      <c r="AY48" s="1221"/>
      <c r="AZ48" s="1221"/>
      <c r="BA48" s="1221"/>
      <c r="BB48" s="1223"/>
      <c r="DU48" s="169"/>
      <c r="DV48" s="62" t="s">
        <v>181</v>
      </c>
      <c r="DW48" s="62" t="s">
        <v>599</v>
      </c>
      <c r="EA48" s="62" t="s">
        <v>178</v>
      </c>
    </row>
    <row r="49" spans="1:131" ht="11.25" customHeight="1">
      <c r="A49" s="1253"/>
      <c r="B49" s="1254"/>
      <c r="C49" s="1254"/>
      <c r="D49" s="1254"/>
      <c r="E49" s="1254"/>
      <c r="F49" s="1254"/>
      <c r="G49" s="1255"/>
      <c r="H49" s="1241"/>
      <c r="I49" s="1239"/>
      <c r="J49" s="1239"/>
      <c r="K49" s="1239"/>
      <c r="L49" s="1239"/>
      <c r="M49" s="1240"/>
      <c r="N49" s="1246"/>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1247"/>
      <c r="DU49" s="169"/>
      <c r="DV49" s="62" t="s">
        <v>184</v>
      </c>
      <c r="DW49" s="62" t="s">
        <v>600</v>
      </c>
      <c r="EA49" s="62" t="s">
        <v>181</v>
      </c>
    </row>
    <row r="50" spans="1:131" ht="11.25" customHeight="1">
      <c r="A50" s="1253"/>
      <c r="B50" s="1254"/>
      <c r="C50" s="1254"/>
      <c r="D50" s="1254"/>
      <c r="E50" s="1254"/>
      <c r="F50" s="1254"/>
      <c r="G50" s="1255"/>
      <c r="H50" s="1242"/>
      <c r="I50" s="484"/>
      <c r="J50" s="484"/>
      <c r="K50" s="484"/>
      <c r="L50" s="484"/>
      <c r="M50" s="1243"/>
      <c r="N50" s="1246"/>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1247"/>
      <c r="DU50" s="168"/>
      <c r="DV50" s="62" t="s">
        <v>187</v>
      </c>
      <c r="DW50" s="62" t="s">
        <v>601</v>
      </c>
      <c r="EA50" s="62" t="s">
        <v>184</v>
      </c>
    </row>
    <row r="51" spans="1:131" ht="11.25" customHeight="1">
      <c r="A51" s="1253"/>
      <c r="B51" s="1254"/>
      <c r="C51" s="1254"/>
      <c r="D51" s="1254"/>
      <c r="E51" s="1254"/>
      <c r="F51" s="1254"/>
      <c r="G51" s="1255"/>
      <c r="H51" s="1241"/>
      <c r="I51" s="1239"/>
      <c r="J51" s="1239"/>
      <c r="K51" s="1239"/>
      <c r="L51" s="1239"/>
      <c r="M51" s="1240"/>
      <c r="N51" s="1248"/>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c r="AW51" s="573"/>
      <c r="AX51" s="573"/>
      <c r="AY51" s="573"/>
      <c r="AZ51" s="573"/>
      <c r="BA51" s="573"/>
      <c r="BB51" s="1249"/>
      <c r="DU51" s="168"/>
      <c r="DV51" s="62" t="s">
        <v>190</v>
      </c>
      <c r="DW51" s="62" t="s">
        <v>602</v>
      </c>
      <c r="EA51" s="62" t="s">
        <v>187</v>
      </c>
    </row>
    <row r="52" spans="1:131" ht="11.25" customHeight="1">
      <c r="A52" s="1253"/>
      <c r="B52" s="1254"/>
      <c r="C52" s="1254"/>
      <c r="D52" s="1254"/>
      <c r="E52" s="1254"/>
      <c r="F52" s="1254"/>
      <c r="G52" s="1255"/>
      <c r="H52" s="517" t="s">
        <v>232</v>
      </c>
      <c r="I52" s="518"/>
      <c r="J52" s="518"/>
      <c r="K52" s="518"/>
      <c r="L52" s="518"/>
      <c r="M52" s="519"/>
      <c r="N52" s="1225" t="s">
        <v>570</v>
      </c>
      <c r="O52" s="524"/>
      <c r="P52" s="524"/>
      <c r="Q52" s="524"/>
      <c r="R52" s="524"/>
      <c r="S52" s="524"/>
      <c r="T52" s="524"/>
      <c r="U52" s="524"/>
      <c r="V52" s="1227" t="s">
        <v>571</v>
      </c>
      <c r="W52" s="1221" t="s">
        <v>572</v>
      </c>
      <c r="X52" s="1229"/>
      <c r="Y52" s="1219"/>
      <c r="Z52" s="1219"/>
      <c r="AA52" s="1219"/>
      <c r="AB52" s="1219"/>
      <c r="AC52" s="1219"/>
      <c r="AD52" s="1219"/>
      <c r="AE52" s="1219"/>
      <c r="AF52" s="1219"/>
      <c r="AG52" s="1221" t="s">
        <v>573</v>
      </c>
      <c r="AH52" s="1231"/>
      <c r="AI52" s="1233" t="s">
        <v>580</v>
      </c>
      <c r="AJ52" s="1221"/>
      <c r="AK52" s="1221"/>
      <c r="AL52" s="1221"/>
      <c r="AM52" s="1234"/>
      <c r="AN52" s="532"/>
      <c r="AO52" s="524"/>
      <c r="AP52" s="524"/>
      <c r="AQ52" s="1219"/>
      <c r="AR52" s="1219"/>
      <c r="AS52" s="1221" t="s">
        <v>199</v>
      </c>
      <c r="AT52" s="1221"/>
      <c r="AU52" s="1219"/>
      <c r="AV52" s="1219"/>
      <c r="AW52" s="1221" t="s">
        <v>200</v>
      </c>
      <c r="AX52" s="1221"/>
      <c r="AY52" s="1219"/>
      <c r="AZ52" s="1219"/>
      <c r="BA52" s="1221" t="s">
        <v>201</v>
      </c>
      <c r="BB52" s="1223"/>
      <c r="DU52" s="168"/>
      <c r="DV52" s="62" t="s">
        <v>195</v>
      </c>
      <c r="DW52" s="62" t="s">
        <v>603</v>
      </c>
      <c r="EA52" s="62" t="s">
        <v>190</v>
      </c>
    </row>
    <row r="53" spans="1:131" ht="11.25" customHeight="1" thickBot="1">
      <c r="A53" s="1256"/>
      <c r="B53" s="1257"/>
      <c r="C53" s="1257"/>
      <c r="D53" s="1257"/>
      <c r="E53" s="1257"/>
      <c r="F53" s="1257"/>
      <c r="G53" s="1258"/>
      <c r="H53" s="520"/>
      <c r="I53" s="521"/>
      <c r="J53" s="521"/>
      <c r="K53" s="521"/>
      <c r="L53" s="521"/>
      <c r="M53" s="522"/>
      <c r="N53" s="1226"/>
      <c r="O53" s="525"/>
      <c r="P53" s="525"/>
      <c r="Q53" s="525"/>
      <c r="R53" s="525"/>
      <c r="S53" s="525"/>
      <c r="T53" s="525"/>
      <c r="U53" s="525"/>
      <c r="V53" s="1228"/>
      <c r="W53" s="1230"/>
      <c r="X53" s="1230"/>
      <c r="Y53" s="1220"/>
      <c r="Z53" s="1220"/>
      <c r="AA53" s="1220"/>
      <c r="AB53" s="1220"/>
      <c r="AC53" s="1220"/>
      <c r="AD53" s="1220"/>
      <c r="AE53" s="1220"/>
      <c r="AF53" s="1220"/>
      <c r="AG53" s="1230"/>
      <c r="AH53" s="1232"/>
      <c r="AI53" s="1235"/>
      <c r="AJ53" s="1222"/>
      <c r="AK53" s="1222"/>
      <c r="AL53" s="1222"/>
      <c r="AM53" s="1236"/>
      <c r="AN53" s="533"/>
      <c r="AO53" s="534"/>
      <c r="AP53" s="534"/>
      <c r="AQ53" s="1220"/>
      <c r="AR53" s="1220"/>
      <c r="AS53" s="1222"/>
      <c r="AT53" s="1222"/>
      <c r="AU53" s="1220"/>
      <c r="AV53" s="1220"/>
      <c r="AW53" s="1222"/>
      <c r="AX53" s="1222"/>
      <c r="AY53" s="1220"/>
      <c r="AZ53" s="1220"/>
      <c r="BA53" s="1222"/>
      <c r="BB53" s="1224"/>
      <c r="DU53" s="168"/>
      <c r="DV53" s="62" t="s">
        <v>193</v>
      </c>
      <c r="DW53" s="62" t="s">
        <v>604</v>
      </c>
      <c r="EA53" s="62" t="s">
        <v>195</v>
      </c>
    </row>
    <row r="54" spans="1:131" ht="11.25" customHeight="1">
      <c r="A54" s="1250" t="s">
        <v>576</v>
      </c>
      <c r="B54" s="1251"/>
      <c r="C54" s="1251"/>
      <c r="D54" s="1251"/>
      <c r="E54" s="1251"/>
      <c r="F54" s="1251"/>
      <c r="G54" s="1252"/>
      <c r="H54" s="1259" t="s">
        <v>56</v>
      </c>
      <c r="I54" s="1260"/>
      <c r="J54" s="1260"/>
      <c r="K54" s="1260"/>
      <c r="L54" s="1260"/>
      <c r="M54" s="1261"/>
      <c r="N54" s="1265"/>
      <c r="O54" s="1266"/>
      <c r="P54" s="1266"/>
      <c r="Q54" s="1266"/>
      <c r="R54" s="1266"/>
      <c r="S54" s="1266"/>
      <c r="T54" s="1266"/>
      <c r="U54" s="1266"/>
      <c r="V54" s="1266"/>
      <c r="W54" s="1266"/>
      <c r="X54" s="1266"/>
      <c r="Y54" s="1266"/>
      <c r="Z54" s="1266"/>
      <c r="AA54" s="1266"/>
      <c r="AB54" s="1266"/>
      <c r="AC54" s="1266"/>
      <c r="AD54" s="1267"/>
      <c r="AE54" s="1268" t="s">
        <v>198</v>
      </c>
      <c r="AF54" s="1269"/>
      <c r="AG54" s="565"/>
      <c r="AH54" s="566"/>
      <c r="AI54" s="566"/>
      <c r="AJ54" s="566"/>
      <c r="AK54" s="1274"/>
      <c r="AL54" s="1274"/>
      <c r="AM54" s="1274"/>
      <c r="AN54" s="1274"/>
      <c r="AO54" s="1277" t="s">
        <v>199</v>
      </c>
      <c r="AP54" s="1277"/>
      <c r="AQ54" s="1274"/>
      <c r="AR54" s="1274"/>
      <c r="AS54" s="1277" t="s">
        <v>200</v>
      </c>
      <c r="AT54" s="1279"/>
      <c r="AU54" s="1274"/>
      <c r="AV54" s="1274"/>
      <c r="AW54" s="1277" t="s">
        <v>201</v>
      </c>
      <c r="AX54" s="1277"/>
      <c r="AY54" s="1281" t="s">
        <v>202</v>
      </c>
      <c r="AZ54" s="1282" t="str">
        <f>LEFT(VLOOKUP("専任取引士1",sentori,7,FALSE),1)</f>
        <v/>
      </c>
      <c r="BA54" s="1287"/>
      <c r="BB54" s="1288"/>
      <c r="DU54" s="168"/>
      <c r="DV54" s="62" t="s">
        <v>203</v>
      </c>
      <c r="DW54" s="62" t="s">
        <v>605</v>
      </c>
      <c r="EA54" s="62" t="s">
        <v>193</v>
      </c>
    </row>
    <row r="55" spans="1:131" ht="11.25" customHeight="1">
      <c r="A55" s="1253"/>
      <c r="B55" s="1254"/>
      <c r="C55" s="1254"/>
      <c r="D55" s="1254"/>
      <c r="E55" s="1254"/>
      <c r="F55" s="1254"/>
      <c r="G55" s="1255"/>
      <c r="H55" s="1262"/>
      <c r="I55" s="1263"/>
      <c r="J55" s="1263"/>
      <c r="K55" s="1263"/>
      <c r="L55" s="1263"/>
      <c r="M55" s="1264"/>
      <c r="N55" s="1248"/>
      <c r="O55" s="573"/>
      <c r="P55" s="573"/>
      <c r="Q55" s="573"/>
      <c r="R55" s="573"/>
      <c r="S55" s="573"/>
      <c r="T55" s="573"/>
      <c r="U55" s="573"/>
      <c r="V55" s="573"/>
      <c r="W55" s="573"/>
      <c r="X55" s="573"/>
      <c r="Y55" s="573"/>
      <c r="Z55" s="573"/>
      <c r="AA55" s="573"/>
      <c r="AB55" s="573"/>
      <c r="AC55" s="573"/>
      <c r="AD55" s="574"/>
      <c r="AE55" s="1270"/>
      <c r="AF55" s="1271"/>
      <c r="AG55" s="532"/>
      <c r="AH55" s="524"/>
      <c r="AI55" s="524"/>
      <c r="AJ55" s="524"/>
      <c r="AK55" s="1275"/>
      <c r="AL55" s="1275"/>
      <c r="AM55" s="1275"/>
      <c r="AN55" s="1275"/>
      <c r="AO55" s="856"/>
      <c r="AP55" s="856"/>
      <c r="AQ55" s="1275"/>
      <c r="AR55" s="1275"/>
      <c r="AS55" s="876"/>
      <c r="AT55" s="876"/>
      <c r="AU55" s="1275"/>
      <c r="AV55" s="1275"/>
      <c r="AW55" s="856"/>
      <c r="AX55" s="856"/>
      <c r="AY55" s="1283"/>
      <c r="AZ55" s="1284"/>
      <c r="BA55" s="1289"/>
      <c r="BB55" s="1290"/>
      <c r="DU55" s="168"/>
      <c r="DV55" s="62" t="s">
        <v>206</v>
      </c>
      <c r="DW55" s="62" t="s">
        <v>606</v>
      </c>
      <c r="EA55" s="62" t="s">
        <v>203</v>
      </c>
    </row>
    <row r="56" spans="1:131" ht="11.25" customHeight="1">
      <c r="A56" s="1253"/>
      <c r="B56" s="1254"/>
      <c r="C56" s="1254"/>
      <c r="D56" s="1254"/>
      <c r="E56" s="1254"/>
      <c r="F56" s="1254"/>
      <c r="G56" s="1255"/>
      <c r="H56" s="520" t="s">
        <v>115</v>
      </c>
      <c r="I56" s="1239"/>
      <c r="J56" s="1239"/>
      <c r="K56" s="1239"/>
      <c r="L56" s="1239"/>
      <c r="M56" s="1240"/>
      <c r="N56" s="1293"/>
      <c r="O56" s="1294"/>
      <c r="P56" s="1294"/>
      <c r="Q56" s="1294"/>
      <c r="R56" s="1294"/>
      <c r="S56" s="1294"/>
      <c r="T56" s="1294"/>
      <c r="U56" s="1294"/>
      <c r="V56" s="1294"/>
      <c r="W56" s="1294"/>
      <c r="X56" s="1294"/>
      <c r="Y56" s="1294"/>
      <c r="Z56" s="1294"/>
      <c r="AA56" s="1294"/>
      <c r="AB56" s="1294"/>
      <c r="AC56" s="1294"/>
      <c r="AD56" s="1295"/>
      <c r="AE56" s="1272"/>
      <c r="AF56" s="1273"/>
      <c r="AG56" s="569"/>
      <c r="AH56" s="525"/>
      <c r="AI56" s="525"/>
      <c r="AJ56" s="525"/>
      <c r="AK56" s="1276"/>
      <c r="AL56" s="1276"/>
      <c r="AM56" s="1276"/>
      <c r="AN56" s="1276"/>
      <c r="AO56" s="1278"/>
      <c r="AP56" s="1278"/>
      <c r="AQ56" s="1276"/>
      <c r="AR56" s="1276"/>
      <c r="AS56" s="1280"/>
      <c r="AT56" s="1280"/>
      <c r="AU56" s="1276"/>
      <c r="AV56" s="1276"/>
      <c r="AW56" s="1278"/>
      <c r="AX56" s="1278"/>
      <c r="AY56" s="1283"/>
      <c r="AZ56" s="1284"/>
      <c r="BA56" s="1289"/>
      <c r="BB56" s="1290"/>
      <c r="DU56" s="168"/>
      <c r="DV56" s="62" t="s">
        <v>209</v>
      </c>
      <c r="DW56" s="62" t="s">
        <v>607</v>
      </c>
      <c r="EA56" s="62" t="s">
        <v>206</v>
      </c>
    </row>
    <row r="57" spans="1:131" ht="11.25" customHeight="1">
      <c r="A57" s="1253"/>
      <c r="B57" s="1254"/>
      <c r="C57" s="1254"/>
      <c r="D57" s="1254"/>
      <c r="E57" s="1254"/>
      <c r="F57" s="1254"/>
      <c r="G57" s="1255"/>
      <c r="H57" s="1241"/>
      <c r="I57" s="1239"/>
      <c r="J57" s="1239"/>
      <c r="K57" s="1239"/>
      <c r="L57" s="1239"/>
      <c r="M57" s="1240"/>
      <c r="N57" s="1246"/>
      <c r="O57" s="571"/>
      <c r="P57" s="571"/>
      <c r="Q57" s="571"/>
      <c r="R57" s="571"/>
      <c r="S57" s="571"/>
      <c r="T57" s="571"/>
      <c r="U57" s="571"/>
      <c r="V57" s="571"/>
      <c r="W57" s="571"/>
      <c r="X57" s="571"/>
      <c r="Y57" s="571"/>
      <c r="Z57" s="571"/>
      <c r="AA57" s="571"/>
      <c r="AB57" s="571"/>
      <c r="AC57" s="571"/>
      <c r="AD57" s="572"/>
      <c r="AE57" s="1233" t="s">
        <v>212</v>
      </c>
      <c r="AF57" s="1221"/>
      <c r="AG57" s="1234"/>
      <c r="AH57" s="1298"/>
      <c r="AI57" s="1299"/>
      <c r="AJ57" s="1299"/>
      <c r="AK57" s="1299"/>
      <c r="AL57" s="1299"/>
      <c r="AM57" s="1237" t="s">
        <v>213</v>
      </c>
      <c r="AN57" s="578"/>
      <c r="AO57" s="578"/>
      <c r="AP57" s="578"/>
      <c r="AQ57" s="578"/>
      <c r="AR57" s="578"/>
      <c r="AS57" s="1237" t="s">
        <v>214</v>
      </c>
      <c r="AT57" s="578"/>
      <c r="AU57" s="578"/>
      <c r="AV57" s="578"/>
      <c r="AW57" s="578"/>
      <c r="AX57" s="582"/>
      <c r="AY57" s="1283"/>
      <c r="AZ57" s="1284"/>
      <c r="BA57" s="1289"/>
      <c r="BB57" s="1290"/>
      <c r="DU57" s="168"/>
      <c r="DV57" s="62" t="s">
        <v>215</v>
      </c>
      <c r="DW57" s="62" t="s">
        <v>608</v>
      </c>
      <c r="EA57" s="62" t="s">
        <v>209</v>
      </c>
    </row>
    <row r="58" spans="1:131" ht="11.25" customHeight="1">
      <c r="A58" s="1253"/>
      <c r="B58" s="1254"/>
      <c r="C58" s="1254"/>
      <c r="D58" s="1254"/>
      <c r="E58" s="1254"/>
      <c r="F58" s="1254"/>
      <c r="G58" s="1255"/>
      <c r="H58" s="1241"/>
      <c r="I58" s="1239"/>
      <c r="J58" s="1239"/>
      <c r="K58" s="1239"/>
      <c r="L58" s="1239"/>
      <c r="M58" s="1240"/>
      <c r="N58" s="1248"/>
      <c r="O58" s="573"/>
      <c r="P58" s="573"/>
      <c r="Q58" s="573"/>
      <c r="R58" s="573"/>
      <c r="S58" s="573"/>
      <c r="T58" s="573"/>
      <c r="U58" s="573"/>
      <c r="V58" s="573"/>
      <c r="W58" s="573"/>
      <c r="X58" s="573"/>
      <c r="Y58" s="573"/>
      <c r="Z58" s="573"/>
      <c r="AA58" s="573"/>
      <c r="AB58" s="573"/>
      <c r="AC58" s="573"/>
      <c r="AD58" s="574"/>
      <c r="AE58" s="1296"/>
      <c r="AF58" s="1278"/>
      <c r="AG58" s="1297"/>
      <c r="AH58" s="1300"/>
      <c r="AI58" s="1301"/>
      <c r="AJ58" s="1301"/>
      <c r="AK58" s="1301"/>
      <c r="AL58" s="1301"/>
      <c r="AM58" s="1238"/>
      <c r="AN58" s="579"/>
      <c r="AO58" s="579"/>
      <c r="AP58" s="579"/>
      <c r="AQ58" s="579"/>
      <c r="AR58" s="579"/>
      <c r="AS58" s="1238"/>
      <c r="AT58" s="579"/>
      <c r="AU58" s="579"/>
      <c r="AV58" s="579"/>
      <c r="AW58" s="579"/>
      <c r="AX58" s="583"/>
      <c r="AY58" s="1285"/>
      <c r="AZ58" s="1286"/>
      <c r="BA58" s="1291"/>
      <c r="BB58" s="1292"/>
      <c r="DU58" s="168"/>
      <c r="DV58" s="62" t="s">
        <v>218</v>
      </c>
      <c r="DW58" s="62" t="s">
        <v>609</v>
      </c>
      <c r="EA58" s="62" t="s">
        <v>215</v>
      </c>
    </row>
    <row r="59" spans="1:131" ht="11.25" customHeight="1">
      <c r="A59" s="1253"/>
      <c r="B59" s="1254"/>
      <c r="C59" s="1254"/>
      <c r="D59" s="1254"/>
      <c r="E59" s="1254"/>
      <c r="F59" s="1254"/>
      <c r="G59" s="1255"/>
      <c r="H59" s="520" t="s">
        <v>132</v>
      </c>
      <c r="I59" s="1239"/>
      <c r="J59" s="1239"/>
      <c r="K59" s="1239"/>
      <c r="L59" s="1239"/>
      <c r="M59" s="1240"/>
      <c r="N59" s="1244" t="s">
        <v>577</v>
      </c>
      <c r="O59" s="1229"/>
      <c r="P59" s="1245"/>
      <c r="Q59" s="1245"/>
      <c r="R59" s="1245"/>
      <c r="S59" s="1245"/>
      <c r="T59" s="181" t="s">
        <v>578</v>
      </c>
      <c r="U59" s="1245"/>
      <c r="V59" s="1245"/>
      <c r="W59" s="1245"/>
      <c r="X59" s="1245"/>
      <c r="Y59" s="1245"/>
      <c r="Z59" s="1221"/>
      <c r="AA59" s="1221"/>
      <c r="AB59" s="1221"/>
      <c r="AC59" s="1221"/>
      <c r="AD59" s="1221"/>
      <c r="AE59" s="1221"/>
      <c r="AF59" s="1221"/>
      <c r="AG59" s="1221"/>
      <c r="AH59" s="1221"/>
      <c r="AI59" s="1221"/>
      <c r="AJ59" s="1221"/>
      <c r="AK59" s="1221"/>
      <c r="AL59" s="1221"/>
      <c r="AM59" s="1221"/>
      <c r="AN59" s="1221"/>
      <c r="AO59" s="1221"/>
      <c r="AP59" s="1221"/>
      <c r="AQ59" s="1221"/>
      <c r="AR59" s="1221"/>
      <c r="AS59" s="1221"/>
      <c r="AT59" s="1221"/>
      <c r="AU59" s="1221"/>
      <c r="AV59" s="1221"/>
      <c r="AW59" s="1221"/>
      <c r="AX59" s="1221"/>
      <c r="AY59" s="1221"/>
      <c r="AZ59" s="1221"/>
      <c r="BA59" s="1221"/>
      <c r="BB59" s="1223"/>
      <c r="DU59" s="169"/>
      <c r="DV59" s="62" t="s">
        <v>223</v>
      </c>
      <c r="DW59" s="62" t="s">
        <v>610</v>
      </c>
      <c r="EA59" s="62" t="s">
        <v>218</v>
      </c>
    </row>
    <row r="60" spans="1:131" ht="11.25" customHeight="1">
      <c r="A60" s="1253"/>
      <c r="B60" s="1254"/>
      <c r="C60" s="1254"/>
      <c r="D60" s="1254"/>
      <c r="E60" s="1254"/>
      <c r="F60" s="1254"/>
      <c r="G60" s="1255"/>
      <c r="H60" s="1241"/>
      <c r="I60" s="1239"/>
      <c r="J60" s="1239"/>
      <c r="K60" s="1239"/>
      <c r="L60" s="1239"/>
      <c r="M60" s="1240"/>
      <c r="N60" s="1246"/>
      <c r="O60" s="571"/>
      <c r="P60" s="571"/>
      <c r="Q60" s="571"/>
      <c r="R60" s="571"/>
      <c r="S60" s="571"/>
      <c r="T60" s="571"/>
      <c r="U60" s="571"/>
      <c r="V60" s="571"/>
      <c r="W60" s="571"/>
      <c r="X60" s="571"/>
      <c r="Y60" s="571"/>
      <c r="Z60" s="571"/>
      <c r="AA60" s="571"/>
      <c r="AB60" s="571"/>
      <c r="AC60" s="571"/>
      <c r="AD60" s="571"/>
      <c r="AE60" s="571"/>
      <c r="AF60" s="571"/>
      <c r="AG60" s="571"/>
      <c r="AH60" s="571"/>
      <c r="AI60" s="571"/>
      <c r="AJ60" s="571"/>
      <c r="AK60" s="571"/>
      <c r="AL60" s="571"/>
      <c r="AM60" s="571"/>
      <c r="AN60" s="571"/>
      <c r="AO60" s="571"/>
      <c r="AP60" s="571"/>
      <c r="AQ60" s="571"/>
      <c r="AR60" s="571"/>
      <c r="AS60" s="571"/>
      <c r="AT60" s="571"/>
      <c r="AU60" s="571"/>
      <c r="AV60" s="571"/>
      <c r="AW60" s="571"/>
      <c r="AX60" s="571"/>
      <c r="AY60" s="571"/>
      <c r="AZ60" s="571"/>
      <c r="BA60" s="571"/>
      <c r="BB60" s="1247"/>
      <c r="DU60" s="169"/>
      <c r="DV60" s="62" t="s">
        <v>226</v>
      </c>
      <c r="DW60" s="62" t="s">
        <v>611</v>
      </c>
      <c r="EA60" s="62" t="s">
        <v>223</v>
      </c>
    </row>
    <row r="61" spans="1:131" ht="11.25" customHeight="1">
      <c r="A61" s="1253"/>
      <c r="B61" s="1254"/>
      <c r="C61" s="1254"/>
      <c r="D61" s="1254"/>
      <c r="E61" s="1254"/>
      <c r="F61" s="1254"/>
      <c r="G61" s="1255"/>
      <c r="H61" s="1242"/>
      <c r="I61" s="484"/>
      <c r="J61" s="484"/>
      <c r="K61" s="484"/>
      <c r="L61" s="484"/>
      <c r="M61" s="1243"/>
      <c r="N61" s="1246"/>
      <c r="O61" s="571"/>
      <c r="P61" s="571"/>
      <c r="Q61" s="571"/>
      <c r="R61" s="571"/>
      <c r="S61" s="571"/>
      <c r="T61" s="571"/>
      <c r="U61" s="571"/>
      <c r="V61" s="571"/>
      <c r="W61" s="571"/>
      <c r="X61" s="571"/>
      <c r="Y61" s="571"/>
      <c r="Z61" s="571"/>
      <c r="AA61" s="571"/>
      <c r="AB61" s="571"/>
      <c r="AC61" s="571"/>
      <c r="AD61" s="571"/>
      <c r="AE61" s="571"/>
      <c r="AF61" s="571"/>
      <c r="AG61" s="571"/>
      <c r="AH61" s="571"/>
      <c r="AI61" s="571"/>
      <c r="AJ61" s="571"/>
      <c r="AK61" s="571"/>
      <c r="AL61" s="571"/>
      <c r="AM61" s="571"/>
      <c r="AN61" s="571"/>
      <c r="AO61" s="571"/>
      <c r="AP61" s="571"/>
      <c r="AQ61" s="571"/>
      <c r="AR61" s="571"/>
      <c r="AS61" s="571"/>
      <c r="AT61" s="571"/>
      <c r="AU61" s="571"/>
      <c r="AV61" s="571"/>
      <c r="AW61" s="571"/>
      <c r="AX61" s="571"/>
      <c r="AY61" s="571"/>
      <c r="AZ61" s="571"/>
      <c r="BA61" s="571"/>
      <c r="BB61" s="1247"/>
      <c r="DU61" s="168"/>
      <c r="DV61" s="62" t="s">
        <v>236</v>
      </c>
      <c r="DW61" s="62" t="s">
        <v>612</v>
      </c>
      <c r="EA61" s="62" t="s">
        <v>226</v>
      </c>
    </row>
    <row r="62" spans="1:131" ht="11.25" customHeight="1">
      <c r="A62" s="1253"/>
      <c r="B62" s="1254"/>
      <c r="C62" s="1254"/>
      <c r="D62" s="1254"/>
      <c r="E62" s="1254"/>
      <c r="F62" s="1254"/>
      <c r="G62" s="1255"/>
      <c r="H62" s="1241"/>
      <c r="I62" s="1239"/>
      <c r="J62" s="1239"/>
      <c r="K62" s="1239"/>
      <c r="L62" s="1239"/>
      <c r="M62" s="1240"/>
      <c r="N62" s="1248"/>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c r="AP62" s="573"/>
      <c r="AQ62" s="573"/>
      <c r="AR62" s="573"/>
      <c r="AS62" s="573"/>
      <c r="AT62" s="573"/>
      <c r="AU62" s="573"/>
      <c r="AV62" s="573"/>
      <c r="AW62" s="573"/>
      <c r="AX62" s="573"/>
      <c r="AY62" s="573"/>
      <c r="AZ62" s="573"/>
      <c r="BA62" s="573"/>
      <c r="BB62" s="1249"/>
      <c r="DU62" s="168"/>
      <c r="DV62" s="62" t="s">
        <v>229</v>
      </c>
      <c r="DW62" s="62" t="s">
        <v>613</v>
      </c>
      <c r="EA62" s="62" t="s">
        <v>236</v>
      </c>
    </row>
    <row r="63" spans="1:131" ht="11.25" customHeight="1">
      <c r="A63" s="1253"/>
      <c r="B63" s="1254"/>
      <c r="C63" s="1254"/>
      <c r="D63" s="1254"/>
      <c r="E63" s="1254"/>
      <c r="F63" s="1254"/>
      <c r="G63" s="1255"/>
      <c r="H63" s="517" t="s">
        <v>232</v>
      </c>
      <c r="I63" s="518"/>
      <c r="J63" s="518"/>
      <c r="K63" s="518"/>
      <c r="L63" s="518"/>
      <c r="M63" s="519"/>
      <c r="N63" s="1225" t="s">
        <v>570</v>
      </c>
      <c r="O63" s="524"/>
      <c r="P63" s="524"/>
      <c r="Q63" s="524"/>
      <c r="R63" s="524"/>
      <c r="S63" s="524"/>
      <c r="T63" s="524"/>
      <c r="U63" s="524"/>
      <c r="V63" s="1227" t="s">
        <v>571</v>
      </c>
      <c r="W63" s="1221" t="s">
        <v>572</v>
      </c>
      <c r="X63" s="1229"/>
      <c r="Y63" s="1219"/>
      <c r="Z63" s="1219"/>
      <c r="AA63" s="1219"/>
      <c r="AB63" s="1219"/>
      <c r="AC63" s="1219"/>
      <c r="AD63" s="1219"/>
      <c r="AE63" s="1219"/>
      <c r="AF63" s="1219"/>
      <c r="AG63" s="1221" t="s">
        <v>573</v>
      </c>
      <c r="AH63" s="1231"/>
      <c r="AI63" s="1233" t="s">
        <v>580</v>
      </c>
      <c r="AJ63" s="1221"/>
      <c r="AK63" s="1221"/>
      <c r="AL63" s="1221"/>
      <c r="AM63" s="1234"/>
      <c r="AN63" s="532"/>
      <c r="AO63" s="524"/>
      <c r="AP63" s="524"/>
      <c r="AQ63" s="1219"/>
      <c r="AR63" s="1219"/>
      <c r="AS63" s="1221" t="s">
        <v>199</v>
      </c>
      <c r="AT63" s="1221"/>
      <c r="AU63" s="1219"/>
      <c r="AV63" s="1219"/>
      <c r="AW63" s="1221" t="s">
        <v>200</v>
      </c>
      <c r="AX63" s="1221"/>
      <c r="AY63" s="1219"/>
      <c r="AZ63" s="1219"/>
      <c r="BA63" s="1221" t="s">
        <v>201</v>
      </c>
      <c r="BB63" s="1223"/>
      <c r="DU63" s="168"/>
      <c r="DV63" s="62" t="s">
        <v>234</v>
      </c>
      <c r="DW63" s="62" t="s">
        <v>614</v>
      </c>
      <c r="EA63" s="62" t="s">
        <v>229</v>
      </c>
    </row>
    <row r="64" spans="1:131" ht="11.25" customHeight="1" thickBot="1">
      <c r="A64" s="1256"/>
      <c r="B64" s="1257"/>
      <c r="C64" s="1257"/>
      <c r="D64" s="1257"/>
      <c r="E64" s="1257"/>
      <c r="F64" s="1257"/>
      <c r="G64" s="1258"/>
      <c r="H64" s="520"/>
      <c r="I64" s="521"/>
      <c r="J64" s="521"/>
      <c r="K64" s="521"/>
      <c r="L64" s="521"/>
      <c r="M64" s="522"/>
      <c r="N64" s="1226"/>
      <c r="O64" s="525"/>
      <c r="P64" s="525"/>
      <c r="Q64" s="525"/>
      <c r="R64" s="525"/>
      <c r="S64" s="525"/>
      <c r="T64" s="525"/>
      <c r="U64" s="525"/>
      <c r="V64" s="1228"/>
      <c r="W64" s="1230"/>
      <c r="X64" s="1230"/>
      <c r="Y64" s="1220"/>
      <c r="Z64" s="1220"/>
      <c r="AA64" s="1220"/>
      <c r="AB64" s="1220"/>
      <c r="AC64" s="1220"/>
      <c r="AD64" s="1220"/>
      <c r="AE64" s="1220"/>
      <c r="AF64" s="1220"/>
      <c r="AG64" s="1230"/>
      <c r="AH64" s="1232"/>
      <c r="AI64" s="1235"/>
      <c r="AJ64" s="1222"/>
      <c r="AK64" s="1222"/>
      <c r="AL64" s="1222"/>
      <c r="AM64" s="1236"/>
      <c r="AN64" s="533"/>
      <c r="AO64" s="534"/>
      <c r="AP64" s="534"/>
      <c r="AQ64" s="1220"/>
      <c r="AR64" s="1220"/>
      <c r="AS64" s="1222"/>
      <c r="AT64" s="1222"/>
      <c r="AU64" s="1220"/>
      <c r="AV64" s="1220"/>
      <c r="AW64" s="1222"/>
      <c r="AX64" s="1222"/>
      <c r="AY64" s="1220"/>
      <c r="AZ64" s="1220"/>
      <c r="BA64" s="1222"/>
      <c r="BB64" s="1224"/>
      <c r="DU64" s="168"/>
      <c r="DV64" s="62" t="s">
        <v>238</v>
      </c>
      <c r="DW64" s="62" t="s">
        <v>615</v>
      </c>
      <c r="EA64" s="62" t="s">
        <v>234</v>
      </c>
    </row>
    <row r="65" spans="1:131" ht="11.25" customHeight="1">
      <c r="A65" s="1250" t="s">
        <v>576</v>
      </c>
      <c r="B65" s="1251"/>
      <c r="C65" s="1251"/>
      <c r="D65" s="1251"/>
      <c r="E65" s="1251"/>
      <c r="F65" s="1251"/>
      <c r="G65" s="1252"/>
      <c r="H65" s="1259" t="s">
        <v>56</v>
      </c>
      <c r="I65" s="1260"/>
      <c r="J65" s="1260"/>
      <c r="K65" s="1260"/>
      <c r="L65" s="1260"/>
      <c r="M65" s="1261"/>
      <c r="N65" s="1265"/>
      <c r="O65" s="1266"/>
      <c r="P65" s="1266"/>
      <c r="Q65" s="1266"/>
      <c r="R65" s="1266"/>
      <c r="S65" s="1266"/>
      <c r="T65" s="1266"/>
      <c r="U65" s="1266"/>
      <c r="V65" s="1266"/>
      <c r="W65" s="1266"/>
      <c r="X65" s="1266"/>
      <c r="Y65" s="1266"/>
      <c r="Z65" s="1266"/>
      <c r="AA65" s="1266"/>
      <c r="AB65" s="1266"/>
      <c r="AC65" s="1266"/>
      <c r="AD65" s="1267"/>
      <c r="AE65" s="1268" t="s">
        <v>198</v>
      </c>
      <c r="AF65" s="1269"/>
      <c r="AG65" s="565"/>
      <c r="AH65" s="566"/>
      <c r="AI65" s="566"/>
      <c r="AJ65" s="566"/>
      <c r="AK65" s="1274"/>
      <c r="AL65" s="1274"/>
      <c r="AM65" s="1274"/>
      <c r="AN65" s="1274"/>
      <c r="AO65" s="1277" t="s">
        <v>199</v>
      </c>
      <c r="AP65" s="1277"/>
      <c r="AQ65" s="1274"/>
      <c r="AR65" s="1274"/>
      <c r="AS65" s="1277" t="s">
        <v>200</v>
      </c>
      <c r="AT65" s="1279"/>
      <c r="AU65" s="1274"/>
      <c r="AV65" s="1274"/>
      <c r="AW65" s="1277" t="s">
        <v>201</v>
      </c>
      <c r="AX65" s="1277"/>
      <c r="AY65" s="1281" t="s">
        <v>202</v>
      </c>
      <c r="AZ65" s="1282" t="str">
        <f>LEFT(VLOOKUP("専任取引士1",sentori,7,FALSE),1)</f>
        <v/>
      </c>
      <c r="BA65" s="1287"/>
      <c r="BB65" s="1288"/>
      <c r="DU65" s="168"/>
      <c r="DV65" s="62" t="s">
        <v>243</v>
      </c>
      <c r="DW65" s="62" t="s">
        <v>616</v>
      </c>
      <c r="EA65" s="62" t="s">
        <v>238</v>
      </c>
    </row>
    <row r="66" spans="1:131" ht="11.25" customHeight="1">
      <c r="A66" s="1253"/>
      <c r="B66" s="1254"/>
      <c r="C66" s="1254"/>
      <c r="D66" s="1254"/>
      <c r="E66" s="1254"/>
      <c r="F66" s="1254"/>
      <c r="G66" s="1255"/>
      <c r="H66" s="1262"/>
      <c r="I66" s="1263"/>
      <c r="J66" s="1263"/>
      <c r="K66" s="1263"/>
      <c r="L66" s="1263"/>
      <c r="M66" s="1264"/>
      <c r="N66" s="1248"/>
      <c r="O66" s="573"/>
      <c r="P66" s="573"/>
      <c r="Q66" s="573"/>
      <c r="R66" s="573"/>
      <c r="S66" s="573"/>
      <c r="T66" s="573"/>
      <c r="U66" s="573"/>
      <c r="V66" s="573"/>
      <c r="W66" s="573"/>
      <c r="X66" s="573"/>
      <c r="Y66" s="573"/>
      <c r="Z66" s="573"/>
      <c r="AA66" s="573"/>
      <c r="AB66" s="573"/>
      <c r="AC66" s="573"/>
      <c r="AD66" s="574"/>
      <c r="AE66" s="1270"/>
      <c r="AF66" s="1271"/>
      <c r="AG66" s="532"/>
      <c r="AH66" s="524"/>
      <c r="AI66" s="524"/>
      <c r="AJ66" s="524"/>
      <c r="AK66" s="1275"/>
      <c r="AL66" s="1275"/>
      <c r="AM66" s="1275"/>
      <c r="AN66" s="1275"/>
      <c r="AO66" s="856"/>
      <c r="AP66" s="856"/>
      <c r="AQ66" s="1275"/>
      <c r="AR66" s="1275"/>
      <c r="AS66" s="876"/>
      <c r="AT66" s="876"/>
      <c r="AU66" s="1275"/>
      <c r="AV66" s="1275"/>
      <c r="AW66" s="856"/>
      <c r="AX66" s="856"/>
      <c r="AY66" s="1283"/>
      <c r="AZ66" s="1284"/>
      <c r="BA66" s="1289"/>
      <c r="BB66" s="1290"/>
      <c r="DU66" s="168"/>
      <c r="DV66" s="62" t="s">
        <v>246</v>
      </c>
      <c r="DW66" s="62" t="s">
        <v>617</v>
      </c>
      <c r="EA66" s="62" t="s">
        <v>243</v>
      </c>
    </row>
    <row r="67" spans="1:131" ht="11.25" customHeight="1">
      <c r="A67" s="1253"/>
      <c r="B67" s="1254"/>
      <c r="C67" s="1254"/>
      <c r="D67" s="1254"/>
      <c r="E67" s="1254"/>
      <c r="F67" s="1254"/>
      <c r="G67" s="1255"/>
      <c r="H67" s="520" t="s">
        <v>115</v>
      </c>
      <c r="I67" s="1239"/>
      <c r="J67" s="1239"/>
      <c r="K67" s="1239"/>
      <c r="L67" s="1239"/>
      <c r="M67" s="1240"/>
      <c r="N67" s="1293"/>
      <c r="O67" s="1294"/>
      <c r="P67" s="1294"/>
      <c r="Q67" s="1294"/>
      <c r="R67" s="1294"/>
      <c r="S67" s="1294"/>
      <c r="T67" s="1294"/>
      <c r="U67" s="1294"/>
      <c r="V67" s="1294"/>
      <c r="W67" s="1294"/>
      <c r="X67" s="1294"/>
      <c r="Y67" s="1294"/>
      <c r="Z67" s="1294"/>
      <c r="AA67" s="1294"/>
      <c r="AB67" s="1294"/>
      <c r="AC67" s="1294"/>
      <c r="AD67" s="1295"/>
      <c r="AE67" s="1272"/>
      <c r="AF67" s="1273"/>
      <c r="AG67" s="569"/>
      <c r="AH67" s="525"/>
      <c r="AI67" s="525"/>
      <c r="AJ67" s="525"/>
      <c r="AK67" s="1276"/>
      <c r="AL67" s="1276"/>
      <c r="AM67" s="1276"/>
      <c r="AN67" s="1276"/>
      <c r="AO67" s="1278"/>
      <c r="AP67" s="1278"/>
      <c r="AQ67" s="1276"/>
      <c r="AR67" s="1276"/>
      <c r="AS67" s="1280"/>
      <c r="AT67" s="1280"/>
      <c r="AU67" s="1276"/>
      <c r="AV67" s="1276"/>
      <c r="AW67" s="1278"/>
      <c r="AX67" s="1278"/>
      <c r="AY67" s="1283"/>
      <c r="AZ67" s="1284"/>
      <c r="BA67" s="1289"/>
      <c r="BB67" s="1290"/>
      <c r="DU67" s="168"/>
      <c r="DV67" s="62" t="s">
        <v>249</v>
      </c>
      <c r="DW67" s="62" t="s">
        <v>618</v>
      </c>
      <c r="EA67" s="62" t="s">
        <v>246</v>
      </c>
    </row>
    <row r="68" spans="1:131" ht="11.25" customHeight="1">
      <c r="A68" s="1253"/>
      <c r="B68" s="1254"/>
      <c r="C68" s="1254"/>
      <c r="D68" s="1254"/>
      <c r="E68" s="1254"/>
      <c r="F68" s="1254"/>
      <c r="G68" s="1255"/>
      <c r="H68" s="1241"/>
      <c r="I68" s="1239"/>
      <c r="J68" s="1239"/>
      <c r="K68" s="1239"/>
      <c r="L68" s="1239"/>
      <c r="M68" s="1240"/>
      <c r="N68" s="1246"/>
      <c r="O68" s="571"/>
      <c r="P68" s="571"/>
      <c r="Q68" s="571"/>
      <c r="R68" s="571"/>
      <c r="S68" s="571"/>
      <c r="T68" s="571"/>
      <c r="U68" s="571"/>
      <c r="V68" s="571"/>
      <c r="W68" s="571"/>
      <c r="X68" s="571"/>
      <c r="Y68" s="571"/>
      <c r="Z68" s="571"/>
      <c r="AA68" s="571"/>
      <c r="AB68" s="571"/>
      <c r="AC68" s="571"/>
      <c r="AD68" s="572"/>
      <c r="AE68" s="1233" t="s">
        <v>212</v>
      </c>
      <c r="AF68" s="1221"/>
      <c r="AG68" s="1234"/>
      <c r="AH68" s="1298"/>
      <c r="AI68" s="1299"/>
      <c r="AJ68" s="1299"/>
      <c r="AK68" s="1299"/>
      <c r="AL68" s="1299"/>
      <c r="AM68" s="1237" t="s">
        <v>213</v>
      </c>
      <c r="AN68" s="578"/>
      <c r="AO68" s="578"/>
      <c r="AP68" s="578"/>
      <c r="AQ68" s="578"/>
      <c r="AR68" s="578"/>
      <c r="AS68" s="1237" t="s">
        <v>214</v>
      </c>
      <c r="AT68" s="578"/>
      <c r="AU68" s="578"/>
      <c r="AV68" s="578"/>
      <c r="AW68" s="578"/>
      <c r="AX68" s="582"/>
      <c r="AY68" s="1283"/>
      <c r="AZ68" s="1284"/>
      <c r="BA68" s="1289"/>
      <c r="BB68" s="1290"/>
      <c r="DU68" s="168"/>
      <c r="DV68" s="62" t="s">
        <v>258</v>
      </c>
      <c r="DW68" s="62" t="s">
        <v>619</v>
      </c>
      <c r="EA68" s="62" t="s">
        <v>249</v>
      </c>
    </row>
    <row r="69" spans="1:131" ht="11.25" customHeight="1">
      <c r="A69" s="1253"/>
      <c r="B69" s="1254"/>
      <c r="C69" s="1254"/>
      <c r="D69" s="1254"/>
      <c r="E69" s="1254"/>
      <c r="F69" s="1254"/>
      <c r="G69" s="1255"/>
      <c r="H69" s="1241"/>
      <c r="I69" s="1239"/>
      <c r="J69" s="1239"/>
      <c r="K69" s="1239"/>
      <c r="L69" s="1239"/>
      <c r="M69" s="1240"/>
      <c r="N69" s="1248"/>
      <c r="O69" s="573"/>
      <c r="P69" s="573"/>
      <c r="Q69" s="573"/>
      <c r="R69" s="573"/>
      <c r="S69" s="573"/>
      <c r="T69" s="573"/>
      <c r="U69" s="573"/>
      <c r="V69" s="573"/>
      <c r="W69" s="573"/>
      <c r="X69" s="573"/>
      <c r="Y69" s="573"/>
      <c r="Z69" s="573"/>
      <c r="AA69" s="573"/>
      <c r="AB69" s="573"/>
      <c r="AC69" s="573"/>
      <c r="AD69" s="574"/>
      <c r="AE69" s="1296"/>
      <c r="AF69" s="1278"/>
      <c r="AG69" s="1297"/>
      <c r="AH69" s="1300"/>
      <c r="AI69" s="1301"/>
      <c r="AJ69" s="1301"/>
      <c r="AK69" s="1301"/>
      <c r="AL69" s="1301"/>
      <c r="AM69" s="1238"/>
      <c r="AN69" s="579"/>
      <c r="AO69" s="579"/>
      <c r="AP69" s="579"/>
      <c r="AQ69" s="579"/>
      <c r="AR69" s="579"/>
      <c r="AS69" s="1238"/>
      <c r="AT69" s="579"/>
      <c r="AU69" s="579"/>
      <c r="AV69" s="579"/>
      <c r="AW69" s="579"/>
      <c r="AX69" s="583"/>
      <c r="AY69" s="1285"/>
      <c r="AZ69" s="1286"/>
      <c r="BA69" s="1291"/>
      <c r="BB69" s="1292"/>
      <c r="DU69" s="168"/>
      <c r="DV69" s="62" t="s">
        <v>261</v>
      </c>
      <c r="DW69" s="62" t="s">
        <v>620</v>
      </c>
      <c r="EA69" s="62" t="s">
        <v>258</v>
      </c>
    </row>
    <row r="70" spans="1:131" ht="11.25" customHeight="1">
      <c r="A70" s="1253"/>
      <c r="B70" s="1254"/>
      <c r="C70" s="1254"/>
      <c r="D70" s="1254"/>
      <c r="E70" s="1254"/>
      <c r="F70" s="1254"/>
      <c r="G70" s="1255"/>
      <c r="H70" s="520" t="s">
        <v>132</v>
      </c>
      <c r="I70" s="1239"/>
      <c r="J70" s="1239"/>
      <c r="K70" s="1239"/>
      <c r="L70" s="1239"/>
      <c r="M70" s="1240"/>
      <c r="N70" s="1244" t="s">
        <v>577</v>
      </c>
      <c r="O70" s="1229"/>
      <c r="P70" s="1245"/>
      <c r="Q70" s="1245"/>
      <c r="R70" s="1245"/>
      <c r="S70" s="1245"/>
      <c r="T70" s="181" t="s">
        <v>578</v>
      </c>
      <c r="U70" s="1245"/>
      <c r="V70" s="1245"/>
      <c r="W70" s="1245"/>
      <c r="X70" s="1245"/>
      <c r="Y70" s="1245"/>
      <c r="Z70" s="1221"/>
      <c r="AA70" s="1221"/>
      <c r="AB70" s="1221"/>
      <c r="AC70" s="1221"/>
      <c r="AD70" s="1221"/>
      <c r="AE70" s="1221"/>
      <c r="AF70" s="1221"/>
      <c r="AG70" s="1221"/>
      <c r="AH70" s="1221"/>
      <c r="AI70" s="1221"/>
      <c r="AJ70" s="1221"/>
      <c r="AK70" s="1221"/>
      <c r="AL70" s="1221"/>
      <c r="AM70" s="1221"/>
      <c r="AN70" s="1221"/>
      <c r="AO70" s="1221"/>
      <c r="AP70" s="1221"/>
      <c r="AQ70" s="1221"/>
      <c r="AR70" s="1221"/>
      <c r="AS70" s="1221"/>
      <c r="AT70" s="1221"/>
      <c r="AU70" s="1221"/>
      <c r="AV70" s="1221"/>
      <c r="AW70" s="1221"/>
      <c r="AX70" s="1221"/>
      <c r="AY70" s="1221"/>
      <c r="AZ70" s="1221"/>
      <c r="BA70" s="1221"/>
      <c r="BB70" s="1223"/>
      <c r="DU70" s="169"/>
      <c r="DV70" s="62" t="s">
        <v>264</v>
      </c>
      <c r="DW70" s="62" t="s">
        <v>621</v>
      </c>
      <c r="EA70" s="62" t="s">
        <v>261</v>
      </c>
    </row>
    <row r="71" spans="1:131" ht="11.25" customHeight="1">
      <c r="A71" s="1253"/>
      <c r="B71" s="1254"/>
      <c r="C71" s="1254"/>
      <c r="D71" s="1254"/>
      <c r="E71" s="1254"/>
      <c r="F71" s="1254"/>
      <c r="G71" s="1255"/>
      <c r="H71" s="1241"/>
      <c r="I71" s="1239"/>
      <c r="J71" s="1239"/>
      <c r="K71" s="1239"/>
      <c r="L71" s="1239"/>
      <c r="M71" s="1240"/>
      <c r="N71" s="1246"/>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1247"/>
      <c r="DU71" s="169"/>
      <c r="DV71" s="62" t="s">
        <v>269</v>
      </c>
      <c r="DW71" s="62" t="s">
        <v>622</v>
      </c>
      <c r="EA71" s="62" t="s">
        <v>264</v>
      </c>
    </row>
    <row r="72" spans="1:131" ht="11.25" customHeight="1">
      <c r="A72" s="1253"/>
      <c r="B72" s="1254"/>
      <c r="C72" s="1254"/>
      <c r="D72" s="1254"/>
      <c r="E72" s="1254"/>
      <c r="F72" s="1254"/>
      <c r="G72" s="1255"/>
      <c r="H72" s="1242"/>
      <c r="I72" s="484"/>
      <c r="J72" s="484"/>
      <c r="K72" s="484"/>
      <c r="L72" s="484"/>
      <c r="M72" s="1243"/>
      <c r="N72" s="1246"/>
      <c r="O72" s="571"/>
      <c r="P72" s="571"/>
      <c r="Q72" s="571"/>
      <c r="R72" s="571"/>
      <c r="S72" s="571"/>
      <c r="T72" s="571"/>
      <c r="U72" s="571"/>
      <c r="V72" s="571"/>
      <c r="W72" s="571"/>
      <c r="X72" s="571"/>
      <c r="Y72" s="571"/>
      <c r="Z72" s="571"/>
      <c r="AA72" s="571"/>
      <c r="AB72" s="571"/>
      <c r="AC72" s="571"/>
      <c r="AD72" s="571"/>
      <c r="AE72" s="571"/>
      <c r="AF72" s="571"/>
      <c r="AG72" s="571"/>
      <c r="AH72" s="571"/>
      <c r="AI72" s="571"/>
      <c r="AJ72" s="571"/>
      <c r="AK72" s="571"/>
      <c r="AL72" s="571"/>
      <c r="AM72" s="571"/>
      <c r="AN72" s="571"/>
      <c r="AO72" s="571"/>
      <c r="AP72" s="571"/>
      <c r="AQ72" s="571"/>
      <c r="AR72" s="571"/>
      <c r="AS72" s="571"/>
      <c r="AT72" s="571"/>
      <c r="AU72" s="571"/>
      <c r="AV72" s="571"/>
      <c r="AW72" s="571"/>
      <c r="AX72" s="571"/>
      <c r="AY72" s="571"/>
      <c r="AZ72" s="571"/>
      <c r="BA72" s="571"/>
      <c r="BB72" s="1247"/>
      <c r="DU72" s="168"/>
      <c r="DV72" s="62" t="s">
        <v>272</v>
      </c>
      <c r="DW72" s="62" t="s">
        <v>623</v>
      </c>
      <c r="EA72" s="62" t="s">
        <v>269</v>
      </c>
    </row>
    <row r="73" spans="1:131" ht="11.25" customHeight="1">
      <c r="A73" s="1253"/>
      <c r="B73" s="1254"/>
      <c r="C73" s="1254"/>
      <c r="D73" s="1254"/>
      <c r="E73" s="1254"/>
      <c r="F73" s="1254"/>
      <c r="G73" s="1255"/>
      <c r="H73" s="1241"/>
      <c r="I73" s="1239"/>
      <c r="J73" s="1239"/>
      <c r="K73" s="1239"/>
      <c r="L73" s="1239"/>
      <c r="M73" s="1240"/>
      <c r="N73" s="1248"/>
      <c r="O73" s="573"/>
      <c r="P73" s="573"/>
      <c r="Q73" s="573"/>
      <c r="R73" s="573"/>
      <c r="S73" s="573"/>
      <c r="T73" s="573"/>
      <c r="U73" s="573"/>
      <c r="V73" s="573"/>
      <c r="W73" s="573"/>
      <c r="X73" s="573"/>
      <c r="Y73" s="573"/>
      <c r="Z73" s="573"/>
      <c r="AA73" s="573"/>
      <c r="AB73" s="573"/>
      <c r="AC73" s="573"/>
      <c r="AD73" s="573"/>
      <c r="AE73" s="573"/>
      <c r="AF73" s="573"/>
      <c r="AG73" s="573"/>
      <c r="AH73" s="573"/>
      <c r="AI73" s="573"/>
      <c r="AJ73" s="573"/>
      <c r="AK73" s="573"/>
      <c r="AL73" s="573"/>
      <c r="AM73" s="573"/>
      <c r="AN73" s="573"/>
      <c r="AO73" s="573"/>
      <c r="AP73" s="573"/>
      <c r="AQ73" s="573"/>
      <c r="AR73" s="573"/>
      <c r="AS73" s="573"/>
      <c r="AT73" s="573"/>
      <c r="AU73" s="573"/>
      <c r="AV73" s="573"/>
      <c r="AW73" s="573"/>
      <c r="AX73" s="573"/>
      <c r="AY73" s="573"/>
      <c r="AZ73" s="573"/>
      <c r="BA73" s="573"/>
      <c r="BB73" s="1249"/>
      <c r="DU73" s="168"/>
      <c r="DV73" s="62" t="s">
        <v>275</v>
      </c>
      <c r="DW73" s="62" t="s">
        <v>624</v>
      </c>
      <c r="EA73" s="62" t="s">
        <v>272</v>
      </c>
    </row>
    <row r="74" spans="1:131" ht="11.25" customHeight="1">
      <c r="A74" s="1253"/>
      <c r="B74" s="1254"/>
      <c r="C74" s="1254"/>
      <c r="D74" s="1254"/>
      <c r="E74" s="1254"/>
      <c r="F74" s="1254"/>
      <c r="G74" s="1255"/>
      <c r="H74" s="517" t="s">
        <v>232</v>
      </c>
      <c r="I74" s="518"/>
      <c r="J74" s="518"/>
      <c r="K74" s="518"/>
      <c r="L74" s="518"/>
      <c r="M74" s="519"/>
      <c r="N74" s="1225" t="s">
        <v>570</v>
      </c>
      <c r="O74" s="524"/>
      <c r="P74" s="524"/>
      <c r="Q74" s="524"/>
      <c r="R74" s="524"/>
      <c r="S74" s="524"/>
      <c r="T74" s="524"/>
      <c r="U74" s="524"/>
      <c r="V74" s="1227" t="s">
        <v>571</v>
      </c>
      <c r="W74" s="1221" t="s">
        <v>572</v>
      </c>
      <c r="X74" s="1229"/>
      <c r="Y74" s="1219"/>
      <c r="Z74" s="1219"/>
      <c r="AA74" s="1219"/>
      <c r="AB74" s="1219"/>
      <c r="AC74" s="1219"/>
      <c r="AD74" s="1219"/>
      <c r="AE74" s="1219"/>
      <c r="AF74" s="1219"/>
      <c r="AG74" s="1221" t="s">
        <v>573</v>
      </c>
      <c r="AH74" s="1231"/>
      <c r="AI74" s="1233" t="s">
        <v>580</v>
      </c>
      <c r="AJ74" s="1221"/>
      <c r="AK74" s="1221"/>
      <c r="AL74" s="1221"/>
      <c r="AM74" s="1234"/>
      <c r="AN74" s="532"/>
      <c r="AO74" s="524"/>
      <c r="AP74" s="524"/>
      <c r="AQ74" s="1219"/>
      <c r="AR74" s="1219"/>
      <c r="AS74" s="1221" t="s">
        <v>199</v>
      </c>
      <c r="AT74" s="1221"/>
      <c r="AU74" s="1219"/>
      <c r="AV74" s="1219"/>
      <c r="AW74" s="1221" t="s">
        <v>200</v>
      </c>
      <c r="AX74" s="1221"/>
      <c r="AY74" s="1219"/>
      <c r="AZ74" s="1219"/>
      <c r="BA74" s="1221" t="s">
        <v>201</v>
      </c>
      <c r="BB74" s="1223"/>
      <c r="DU74" s="168"/>
      <c r="EA74" s="62" t="s">
        <v>275</v>
      </c>
    </row>
    <row r="75" spans="1:131" ht="11.25" customHeight="1" thickBot="1">
      <c r="A75" s="1311"/>
      <c r="B75" s="1312"/>
      <c r="C75" s="1312"/>
      <c r="D75" s="1312"/>
      <c r="E75" s="1312"/>
      <c r="F75" s="1312"/>
      <c r="G75" s="1313"/>
      <c r="H75" s="1308"/>
      <c r="I75" s="1309"/>
      <c r="J75" s="1309"/>
      <c r="K75" s="1309"/>
      <c r="L75" s="1309"/>
      <c r="M75" s="1310"/>
      <c r="N75" s="1226"/>
      <c r="O75" s="525"/>
      <c r="P75" s="525"/>
      <c r="Q75" s="525"/>
      <c r="R75" s="525"/>
      <c r="S75" s="525"/>
      <c r="T75" s="525"/>
      <c r="U75" s="525"/>
      <c r="V75" s="1228"/>
      <c r="W75" s="1230"/>
      <c r="X75" s="1230"/>
      <c r="Y75" s="1220"/>
      <c r="Z75" s="1220"/>
      <c r="AA75" s="1220"/>
      <c r="AB75" s="1220"/>
      <c r="AC75" s="1220"/>
      <c r="AD75" s="1220"/>
      <c r="AE75" s="1220"/>
      <c r="AF75" s="1220"/>
      <c r="AG75" s="1230"/>
      <c r="AH75" s="1232"/>
      <c r="AI75" s="1235"/>
      <c r="AJ75" s="1222"/>
      <c r="AK75" s="1222"/>
      <c r="AL75" s="1222"/>
      <c r="AM75" s="1236"/>
      <c r="AN75" s="533"/>
      <c r="AO75" s="534"/>
      <c r="AP75" s="534"/>
      <c r="AQ75" s="1220"/>
      <c r="AR75" s="1220"/>
      <c r="AS75" s="1222"/>
      <c r="AT75" s="1222"/>
      <c r="AU75" s="1220"/>
      <c r="AV75" s="1220"/>
      <c r="AW75" s="1222"/>
      <c r="AX75" s="1222"/>
      <c r="AY75" s="1220"/>
      <c r="AZ75" s="1220"/>
      <c r="BA75" s="1222"/>
      <c r="BB75" s="1224"/>
      <c r="DU75" s="168"/>
    </row>
    <row r="76" spans="1:131" ht="11.25" customHeight="1">
      <c r="A76" s="1250" t="s">
        <v>576</v>
      </c>
      <c r="B76" s="1251"/>
      <c r="C76" s="1251"/>
      <c r="D76" s="1251"/>
      <c r="E76" s="1251"/>
      <c r="F76" s="1251"/>
      <c r="G76" s="1252"/>
      <c r="H76" s="1259" t="s">
        <v>56</v>
      </c>
      <c r="I76" s="1260"/>
      <c r="J76" s="1260"/>
      <c r="K76" s="1260"/>
      <c r="L76" s="1260"/>
      <c r="M76" s="1261"/>
      <c r="N76" s="1265"/>
      <c r="O76" s="1266"/>
      <c r="P76" s="1266"/>
      <c r="Q76" s="1266"/>
      <c r="R76" s="1266"/>
      <c r="S76" s="1266"/>
      <c r="T76" s="1266"/>
      <c r="U76" s="1266"/>
      <c r="V76" s="1266"/>
      <c r="W76" s="1266"/>
      <c r="X76" s="1266"/>
      <c r="Y76" s="1266"/>
      <c r="Z76" s="1266"/>
      <c r="AA76" s="1266"/>
      <c r="AB76" s="1266"/>
      <c r="AC76" s="1266"/>
      <c r="AD76" s="1267"/>
      <c r="AE76" s="1268" t="s">
        <v>198</v>
      </c>
      <c r="AF76" s="1269"/>
      <c r="AG76" s="565"/>
      <c r="AH76" s="566"/>
      <c r="AI76" s="566"/>
      <c r="AJ76" s="566"/>
      <c r="AK76" s="1274"/>
      <c r="AL76" s="1274"/>
      <c r="AM76" s="1274"/>
      <c r="AN76" s="1274"/>
      <c r="AO76" s="1277" t="s">
        <v>199</v>
      </c>
      <c r="AP76" s="1277"/>
      <c r="AQ76" s="1274"/>
      <c r="AR76" s="1274"/>
      <c r="AS76" s="1277" t="s">
        <v>200</v>
      </c>
      <c r="AT76" s="1279"/>
      <c r="AU76" s="1274"/>
      <c r="AV76" s="1274"/>
      <c r="AW76" s="1277" t="s">
        <v>201</v>
      </c>
      <c r="AX76" s="1277"/>
      <c r="AY76" s="1281" t="s">
        <v>202</v>
      </c>
      <c r="AZ76" s="1282" t="str">
        <f>LEFT(VLOOKUP("専任取引士1",sentori,7,FALSE),1)</f>
        <v/>
      </c>
      <c r="BA76" s="1287"/>
      <c r="BB76" s="1288"/>
      <c r="DU76" s="168"/>
      <c r="DV76" s="62" t="s">
        <v>63</v>
      </c>
      <c r="DW76" s="62" t="s">
        <v>64</v>
      </c>
      <c r="EA76" s="62" t="s">
        <v>60</v>
      </c>
    </row>
    <row r="77" spans="1:131" ht="11.25" customHeight="1">
      <c r="A77" s="1253"/>
      <c r="B77" s="1254"/>
      <c r="C77" s="1254"/>
      <c r="D77" s="1254"/>
      <c r="E77" s="1254"/>
      <c r="F77" s="1254"/>
      <c r="G77" s="1255"/>
      <c r="H77" s="1262"/>
      <c r="I77" s="1263"/>
      <c r="J77" s="1263"/>
      <c r="K77" s="1263"/>
      <c r="L77" s="1263"/>
      <c r="M77" s="1264"/>
      <c r="N77" s="1248"/>
      <c r="O77" s="573"/>
      <c r="P77" s="573"/>
      <c r="Q77" s="573"/>
      <c r="R77" s="573"/>
      <c r="S77" s="573"/>
      <c r="T77" s="573"/>
      <c r="U77" s="573"/>
      <c r="V77" s="573"/>
      <c r="W77" s="573"/>
      <c r="X77" s="573"/>
      <c r="Y77" s="573"/>
      <c r="Z77" s="573"/>
      <c r="AA77" s="573"/>
      <c r="AB77" s="573"/>
      <c r="AC77" s="573"/>
      <c r="AD77" s="574"/>
      <c r="AE77" s="1270"/>
      <c r="AF77" s="1271"/>
      <c r="AG77" s="532"/>
      <c r="AH77" s="524"/>
      <c r="AI77" s="524"/>
      <c r="AJ77" s="524"/>
      <c r="AK77" s="1275"/>
      <c r="AL77" s="1275"/>
      <c r="AM77" s="1275"/>
      <c r="AN77" s="1275"/>
      <c r="AO77" s="856"/>
      <c r="AP77" s="856"/>
      <c r="AQ77" s="1275"/>
      <c r="AR77" s="1275"/>
      <c r="AS77" s="876"/>
      <c r="AT77" s="876"/>
      <c r="AU77" s="1275"/>
      <c r="AV77" s="1275"/>
      <c r="AW77" s="856"/>
      <c r="AX77" s="856"/>
      <c r="AY77" s="1283"/>
      <c r="AZ77" s="1284"/>
      <c r="BA77" s="1289"/>
      <c r="BB77" s="1290"/>
      <c r="DU77" s="168"/>
      <c r="DV77" s="62" t="s">
        <v>66</v>
      </c>
      <c r="DW77" s="62" t="s">
        <v>67</v>
      </c>
      <c r="EA77" s="62" t="s">
        <v>63</v>
      </c>
    </row>
    <row r="78" spans="1:131" ht="11.25" customHeight="1">
      <c r="A78" s="1253"/>
      <c r="B78" s="1254"/>
      <c r="C78" s="1254"/>
      <c r="D78" s="1254"/>
      <c r="E78" s="1254"/>
      <c r="F78" s="1254"/>
      <c r="G78" s="1255"/>
      <c r="H78" s="495" t="s">
        <v>115</v>
      </c>
      <c r="I78" s="484"/>
      <c r="J78" s="484"/>
      <c r="K78" s="484"/>
      <c r="L78" s="484"/>
      <c r="M78" s="1243"/>
      <c r="N78" s="1293"/>
      <c r="O78" s="1294"/>
      <c r="P78" s="1294"/>
      <c r="Q78" s="1294"/>
      <c r="R78" s="1294"/>
      <c r="S78" s="1294"/>
      <c r="T78" s="1294"/>
      <c r="U78" s="1294"/>
      <c r="V78" s="1294"/>
      <c r="W78" s="1294"/>
      <c r="X78" s="1294"/>
      <c r="Y78" s="1294"/>
      <c r="Z78" s="1294"/>
      <c r="AA78" s="1294"/>
      <c r="AB78" s="1294"/>
      <c r="AC78" s="1294"/>
      <c r="AD78" s="1295"/>
      <c r="AE78" s="1272"/>
      <c r="AF78" s="1273"/>
      <c r="AG78" s="569"/>
      <c r="AH78" s="525"/>
      <c r="AI78" s="525"/>
      <c r="AJ78" s="525"/>
      <c r="AK78" s="1276"/>
      <c r="AL78" s="1276"/>
      <c r="AM78" s="1276"/>
      <c r="AN78" s="1276"/>
      <c r="AO78" s="1278"/>
      <c r="AP78" s="1278"/>
      <c r="AQ78" s="1276"/>
      <c r="AR78" s="1276"/>
      <c r="AS78" s="1280"/>
      <c r="AT78" s="1280"/>
      <c r="AU78" s="1276"/>
      <c r="AV78" s="1276"/>
      <c r="AW78" s="1278"/>
      <c r="AX78" s="1278"/>
      <c r="AY78" s="1283"/>
      <c r="AZ78" s="1284"/>
      <c r="BA78" s="1289"/>
      <c r="BB78" s="1290"/>
      <c r="DU78" s="168"/>
      <c r="DV78" s="62" t="s">
        <v>69</v>
      </c>
      <c r="DW78" s="62" t="s">
        <v>70</v>
      </c>
      <c r="EA78" s="62" t="s">
        <v>66</v>
      </c>
    </row>
    <row r="79" spans="1:131" ht="11.25" customHeight="1">
      <c r="A79" s="1253"/>
      <c r="B79" s="1254"/>
      <c r="C79" s="1254"/>
      <c r="D79" s="1254"/>
      <c r="E79" s="1254"/>
      <c r="F79" s="1254"/>
      <c r="G79" s="1255"/>
      <c r="H79" s="1304"/>
      <c r="I79" s="1305"/>
      <c r="J79" s="1305"/>
      <c r="K79" s="1305"/>
      <c r="L79" s="1305"/>
      <c r="M79" s="1306"/>
      <c r="N79" s="1246"/>
      <c r="O79" s="571"/>
      <c r="P79" s="571"/>
      <c r="Q79" s="571"/>
      <c r="R79" s="571"/>
      <c r="S79" s="571"/>
      <c r="T79" s="571"/>
      <c r="U79" s="571"/>
      <c r="V79" s="571"/>
      <c r="W79" s="571"/>
      <c r="X79" s="571"/>
      <c r="Y79" s="571"/>
      <c r="Z79" s="571"/>
      <c r="AA79" s="571"/>
      <c r="AB79" s="571"/>
      <c r="AC79" s="571"/>
      <c r="AD79" s="572"/>
      <c r="AE79" s="1233" t="s">
        <v>212</v>
      </c>
      <c r="AF79" s="1221"/>
      <c r="AG79" s="1234"/>
      <c r="AH79" s="1298"/>
      <c r="AI79" s="1299"/>
      <c r="AJ79" s="1299"/>
      <c r="AK79" s="1299"/>
      <c r="AL79" s="1299"/>
      <c r="AM79" s="1237" t="s">
        <v>213</v>
      </c>
      <c r="AN79" s="578"/>
      <c r="AO79" s="578"/>
      <c r="AP79" s="578"/>
      <c r="AQ79" s="578"/>
      <c r="AR79" s="578"/>
      <c r="AS79" s="1237" t="s">
        <v>214</v>
      </c>
      <c r="AT79" s="578"/>
      <c r="AU79" s="578"/>
      <c r="AV79" s="578"/>
      <c r="AW79" s="578"/>
      <c r="AX79" s="582"/>
      <c r="AY79" s="1283"/>
      <c r="AZ79" s="1284"/>
      <c r="BA79" s="1289"/>
      <c r="BB79" s="1290"/>
      <c r="DU79" s="168"/>
      <c r="DV79" s="62" t="s">
        <v>75</v>
      </c>
      <c r="DW79" s="62" t="s">
        <v>76</v>
      </c>
      <c r="EA79" s="62" t="s">
        <v>69</v>
      </c>
    </row>
    <row r="80" spans="1:131" ht="11.25" customHeight="1">
      <c r="A80" s="1253"/>
      <c r="B80" s="1254"/>
      <c r="C80" s="1254"/>
      <c r="D80" s="1254"/>
      <c r="E80" s="1254"/>
      <c r="F80" s="1254"/>
      <c r="G80" s="1255"/>
      <c r="H80" s="1262"/>
      <c r="I80" s="1263"/>
      <c r="J80" s="1263"/>
      <c r="K80" s="1263"/>
      <c r="L80" s="1263"/>
      <c r="M80" s="1264"/>
      <c r="N80" s="1248"/>
      <c r="O80" s="573"/>
      <c r="P80" s="573"/>
      <c r="Q80" s="573"/>
      <c r="R80" s="573"/>
      <c r="S80" s="573"/>
      <c r="T80" s="573"/>
      <c r="U80" s="573"/>
      <c r="V80" s="573"/>
      <c r="W80" s="573"/>
      <c r="X80" s="573"/>
      <c r="Y80" s="573"/>
      <c r="Z80" s="573"/>
      <c r="AA80" s="573"/>
      <c r="AB80" s="573"/>
      <c r="AC80" s="573"/>
      <c r="AD80" s="574"/>
      <c r="AE80" s="1296"/>
      <c r="AF80" s="1278"/>
      <c r="AG80" s="1297"/>
      <c r="AH80" s="1300"/>
      <c r="AI80" s="1301"/>
      <c r="AJ80" s="1301"/>
      <c r="AK80" s="1301"/>
      <c r="AL80" s="1301"/>
      <c r="AM80" s="1238"/>
      <c r="AN80" s="579"/>
      <c r="AO80" s="579"/>
      <c r="AP80" s="579"/>
      <c r="AQ80" s="579"/>
      <c r="AR80" s="579"/>
      <c r="AS80" s="1238"/>
      <c r="AT80" s="579"/>
      <c r="AU80" s="579"/>
      <c r="AV80" s="579"/>
      <c r="AW80" s="579"/>
      <c r="AX80" s="583"/>
      <c r="AY80" s="1285"/>
      <c r="AZ80" s="1286"/>
      <c r="BA80" s="1291"/>
      <c r="BB80" s="1292"/>
      <c r="DU80" s="168"/>
      <c r="DV80" s="62" t="s">
        <v>78</v>
      </c>
      <c r="DW80" s="62" t="s">
        <v>79</v>
      </c>
      <c r="EA80" s="62" t="s">
        <v>75</v>
      </c>
    </row>
    <row r="81" spans="1:131" ht="11.25" customHeight="1">
      <c r="A81" s="1253"/>
      <c r="B81" s="1254"/>
      <c r="C81" s="1254"/>
      <c r="D81" s="1254"/>
      <c r="E81" s="1254"/>
      <c r="F81" s="1254"/>
      <c r="G81" s="1255"/>
      <c r="H81" s="495" t="s">
        <v>132</v>
      </c>
      <c r="I81" s="484"/>
      <c r="J81" s="484"/>
      <c r="K81" s="484"/>
      <c r="L81" s="484"/>
      <c r="M81" s="1243"/>
      <c r="N81" s="1244" t="s">
        <v>577</v>
      </c>
      <c r="O81" s="1229"/>
      <c r="P81" s="1245"/>
      <c r="Q81" s="1245"/>
      <c r="R81" s="1245"/>
      <c r="S81" s="1245"/>
      <c r="T81" s="181" t="s">
        <v>578</v>
      </c>
      <c r="U81" s="1245"/>
      <c r="V81" s="1245"/>
      <c r="W81" s="1245"/>
      <c r="X81" s="1245"/>
      <c r="Y81" s="1245"/>
      <c r="Z81" s="1221"/>
      <c r="AA81" s="1221"/>
      <c r="AB81" s="1221"/>
      <c r="AC81" s="1221"/>
      <c r="AD81" s="1221"/>
      <c r="AE81" s="1221"/>
      <c r="AF81" s="1221"/>
      <c r="AG81" s="1221"/>
      <c r="AH81" s="1221"/>
      <c r="AI81" s="1221"/>
      <c r="AJ81" s="1221"/>
      <c r="AK81" s="1221"/>
      <c r="AL81" s="1221"/>
      <c r="AM81" s="1221"/>
      <c r="AN81" s="1221"/>
      <c r="AO81" s="1221"/>
      <c r="AP81" s="1221"/>
      <c r="AQ81" s="1221"/>
      <c r="AR81" s="1221"/>
      <c r="AS81" s="1221"/>
      <c r="AT81" s="1221"/>
      <c r="AU81" s="1221"/>
      <c r="AV81" s="1221"/>
      <c r="AW81" s="1221"/>
      <c r="AX81" s="1221"/>
      <c r="AY81" s="1221"/>
      <c r="AZ81" s="1221"/>
      <c r="BA81" s="1221"/>
      <c r="BB81" s="1223"/>
      <c r="DU81" s="169"/>
      <c r="DV81" s="62" t="s">
        <v>81</v>
      </c>
      <c r="DW81" s="62" t="s">
        <v>82</v>
      </c>
      <c r="EA81" s="62" t="s">
        <v>78</v>
      </c>
    </row>
    <row r="82" spans="1:131" ht="11.25" customHeight="1">
      <c r="A82" s="1253"/>
      <c r="B82" s="1254"/>
      <c r="C82" s="1254"/>
      <c r="D82" s="1254"/>
      <c r="E82" s="1254"/>
      <c r="F82" s="1254"/>
      <c r="G82" s="1255"/>
      <c r="H82" s="1304"/>
      <c r="I82" s="1305"/>
      <c r="J82" s="1305"/>
      <c r="K82" s="1305"/>
      <c r="L82" s="1305"/>
      <c r="M82" s="1306"/>
      <c r="N82" s="1246"/>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571"/>
      <c r="BB82" s="1247"/>
      <c r="DU82" s="169"/>
      <c r="DV82" s="62" t="s">
        <v>86</v>
      </c>
      <c r="DW82" s="62" t="s">
        <v>87</v>
      </c>
      <c r="EA82" s="62" t="s">
        <v>81</v>
      </c>
    </row>
    <row r="83" spans="1:131" ht="11.25" customHeight="1">
      <c r="A83" s="1253"/>
      <c r="B83" s="1254"/>
      <c r="C83" s="1254"/>
      <c r="D83" s="1254"/>
      <c r="E83" s="1254"/>
      <c r="F83" s="1254"/>
      <c r="G83" s="1255"/>
      <c r="H83" s="1304"/>
      <c r="I83" s="1305"/>
      <c r="J83" s="1305"/>
      <c r="K83" s="1305"/>
      <c r="L83" s="1305"/>
      <c r="M83" s="1306"/>
      <c r="N83" s="1246"/>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c r="AU83" s="571"/>
      <c r="AV83" s="571"/>
      <c r="AW83" s="571"/>
      <c r="AX83" s="571"/>
      <c r="AY83" s="571"/>
      <c r="AZ83" s="571"/>
      <c r="BA83" s="571"/>
      <c r="BB83" s="1247"/>
      <c r="DU83" s="168"/>
      <c r="DV83" s="62" t="s">
        <v>89</v>
      </c>
      <c r="DW83" s="62" t="s">
        <v>90</v>
      </c>
      <c r="EA83" s="62" t="s">
        <v>86</v>
      </c>
    </row>
    <row r="84" spans="1:131" ht="11.25" customHeight="1">
      <c r="A84" s="1253"/>
      <c r="B84" s="1254"/>
      <c r="C84" s="1254"/>
      <c r="D84" s="1254"/>
      <c r="E84" s="1254"/>
      <c r="F84" s="1254"/>
      <c r="G84" s="1255"/>
      <c r="H84" s="1262"/>
      <c r="I84" s="1263"/>
      <c r="J84" s="1263"/>
      <c r="K84" s="1263"/>
      <c r="L84" s="1263"/>
      <c r="M84" s="1264"/>
      <c r="N84" s="1248"/>
      <c r="O84" s="573"/>
      <c r="P84" s="573"/>
      <c r="Q84" s="573"/>
      <c r="R84" s="573"/>
      <c r="S84" s="573"/>
      <c r="T84" s="573"/>
      <c r="U84" s="573"/>
      <c r="V84" s="573"/>
      <c r="W84" s="573"/>
      <c r="X84" s="573"/>
      <c r="Y84" s="573"/>
      <c r="Z84" s="573"/>
      <c r="AA84" s="573"/>
      <c r="AB84" s="573"/>
      <c r="AC84" s="573"/>
      <c r="AD84" s="573"/>
      <c r="AE84" s="573"/>
      <c r="AF84" s="573"/>
      <c r="AG84" s="573"/>
      <c r="AH84" s="573"/>
      <c r="AI84" s="573"/>
      <c r="AJ84" s="573"/>
      <c r="AK84" s="573"/>
      <c r="AL84" s="573"/>
      <c r="AM84" s="573"/>
      <c r="AN84" s="573"/>
      <c r="AO84" s="573"/>
      <c r="AP84" s="573"/>
      <c r="AQ84" s="573"/>
      <c r="AR84" s="573"/>
      <c r="AS84" s="573"/>
      <c r="AT84" s="573"/>
      <c r="AU84" s="573"/>
      <c r="AV84" s="573"/>
      <c r="AW84" s="573"/>
      <c r="AX84" s="573"/>
      <c r="AY84" s="573"/>
      <c r="AZ84" s="573"/>
      <c r="BA84" s="573"/>
      <c r="BB84" s="1249"/>
      <c r="DU84" s="168"/>
      <c r="DV84" s="62" t="s">
        <v>102</v>
      </c>
      <c r="DW84" s="62" t="s">
        <v>579</v>
      </c>
      <c r="EA84" s="62" t="s">
        <v>89</v>
      </c>
    </row>
    <row r="85" spans="1:131" ht="11.25" customHeight="1">
      <c r="A85" s="1253"/>
      <c r="B85" s="1254"/>
      <c r="C85" s="1254"/>
      <c r="D85" s="1254"/>
      <c r="E85" s="1254"/>
      <c r="F85" s="1254"/>
      <c r="G85" s="1255"/>
      <c r="H85" s="495" t="s">
        <v>232</v>
      </c>
      <c r="I85" s="575"/>
      <c r="J85" s="575"/>
      <c r="K85" s="575"/>
      <c r="L85" s="575"/>
      <c r="M85" s="615"/>
      <c r="N85" s="1225" t="s">
        <v>570</v>
      </c>
      <c r="O85" s="524"/>
      <c r="P85" s="524"/>
      <c r="Q85" s="524"/>
      <c r="R85" s="524"/>
      <c r="S85" s="524"/>
      <c r="T85" s="524"/>
      <c r="U85" s="524"/>
      <c r="V85" s="1227" t="s">
        <v>571</v>
      </c>
      <c r="W85" s="1221" t="s">
        <v>572</v>
      </c>
      <c r="X85" s="1229"/>
      <c r="Y85" s="1219"/>
      <c r="Z85" s="1219"/>
      <c r="AA85" s="1219"/>
      <c r="AB85" s="1219"/>
      <c r="AC85" s="1219"/>
      <c r="AD85" s="1219"/>
      <c r="AE85" s="1219"/>
      <c r="AF85" s="1219"/>
      <c r="AG85" s="1221" t="s">
        <v>573</v>
      </c>
      <c r="AH85" s="1231"/>
      <c r="AI85" s="1233" t="s">
        <v>580</v>
      </c>
      <c r="AJ85" s="1221"/>
      <c r="AK85" s="1221"/>
      <c r="AL85" s="1221"/>
      <c r="AM85" s="1234"/>
      <c r="AN85" s="532"/>
      <c r="AO85" s="524"/>
      <c r="AP85" s="524"/>
      <c r="AQ85" s="1219"/>
      <c r="AR85" s="1219"/>
      <c r="AS85" s="1221" t="s">
        <v>199</v>
      </c>
      <c r="AT85" s="1221"/>
      <c r="AU85" s="1219"/>
      <c r="AV85" s="1219"/>
      <c r="AW85" s="1221" t="s">
        <v>200</v>
      </c>
      <c r="AX85" s="1221"/>
      <c r="AY85" s="1219"/>
      <c r="AZ85" s="1219"/>
      <c r="BA85" s="1221" t="s">
        <v>201</v>
      </c>
      <c r="BB85" s="1223"/>
      <c r="DU85" s="168"/>
      <c r="DV85" s="62" t="s">
        <v>109</v>
      </c>
      <c r="DW85" s="62" t="s">
        <v>581</v>
      </c>
      <c r="EA85" s="62" t="s">
        <v>102</v>
      </c>
    </row>
    <row r="86" spans="1:131" ht="11.25" customHeight="1" thickBot="1">
      <c r="A86" s="1256"/>
      <c r="B86" s="1257"/>
      <c r="C86" s="1257"/>
      <c r="D86" s="1257"/>
      <c r="E86" s="1257"/>
      <c r="F86" s="1257"/>
      <c r="G86" s="1258"/>
      <c r="H86" s="616"/>
      <c r="I86" s="1302"/>
      <c r="J86" s="1302"/>
      <c r="K86" s="1302"/>
      <c r="L86" s="1302"/>
      <c r="M86" s="1303"/>
      <c r="N86" s="1226"/>
      <c r="O86" s="525"/>
      <c r="P86" s="525"/>
      <c r="Q86" s="525"/>
      <c r="R86" s="525"/>
      <c r="S86" s="525"/>
      <c r="T86" s="525"/>
      <c r="U86" s="525"/>
      <c r="V86" s="1228"/>
      <c r="W86" s="1230"/>
      <c r="X86" s="1230"/>
      <c r="Y86" s="1220"/>
      <c r="Z86" s="1220"/>
      <c r="AA86" s="1220"/>
      <c r="AB86" s="1220"/>
      <c r="AC86" s="1220"/>
      <c r="AD86" s="1220"/>
      <c r="AE86" s="1220"/>
      <c r="AF86" s="1220"/>
      <c r="AG86" s="1230"/>
      <c r="AH86" s="1232"/>
      <c r="AI86" s="1235"/>
      <c r="AJ86" s="1222"/>
      <c r="AK86" s="1222"/>
      <c r="AL86" s="1222"/>
      <c r="AM86" s="1236"/>
      <c r="AN86" s="533"/>
      <c r="AO86" s="534"/>
      <c r="AP86" s="534"/>
      <c r="AQ86" s="1220"/>
      <c r="AR86" s="1220"/>
      <c r="AS86" s="1222"/>
      <c r="AT86" s="1222"/>
      <c r="AU86" s="1220"/>
      <c r="AV86" s="1220"/>
      <c r="AW86" s="1222"/>
      <c r="AX86" s="1222"/>
      <c r="AY86" s="1220"/>
      <c r="AZ86" s="1220"/>
      <c r="BA86" s="1222"/>
      <c r="BB86" s="1224"/>
      <c r="DU86" s="168"/>
      <c r="DV86" s="62" t="s">
        <v>113</v>
      </c>
      <c r="DW86" s="62" t="s">
        <v>582</v>
      </c>
      <c r="EA86" s="62" t="s">
        <v>109</v>
      </c>
    </row>
    <row r="87" spans="1:131" ht="11.25" customHeight="1">
      <c r="A87" s="1250" t="s">
        <v>576</v>
      </c>
      <c r="B87" s="1251"/>
      <c r="C87" s="1251"/>
      <c r="D87" s="1251"/>
      <c r="E87" s="1251"/>
      <c r="F87" s="1251"/>
      <c r="G87" s="1252"/>
      <c r="H87" s="1259" t="s">
        <v>56</v>
      </c>
      <c r="I87" s="1260"/>
      <c r="J87" s="1260"/>
      <c r="K87" s="1260"/>
      <c r="L87" s="1260"/>
      <c r="M87" s="1261"/>
      <c r="N87" s="1265"/>
      <c r="O87" s="1266"/>
      <c r="P87" s="1266"/>
      <c r="Q87" s="1266"/>
      <c r="R87" s="1266"/>
      <c r="S87" s="1266"/>
      <c r="T87" s="1266"/>
      <c r="U87" s="1266"/>
      <c r="V87" s="1266"/>
      <c r="W87" s="1266"/>
      <c r="X87" s="1266"/>
      <c r="Y87" s="1266"/>
      <c r="Z87" s="1266"/>
      <c r="AA87" s="1266"/>
      <c r="AB87" s="1266"/>
      <c r="AC87" s="1266"/>
      <c r="AD87" s="1267"/>
      <c r="AE87" s="1268" t="s">
        <v>198</v>
      </c>
      <c r="AF87" s="1269"/>
      <c r="AG87" s="565"/>
      <c r="AH87" s="566"/>
      <c r="AI87" s="566"/>
      <c r="AJ87" s="566"/>
      <c r="AK87" s="1274"/>
      <c r="AL87" s="1274"/>
      <c r="AM87" s="1274"/>
      <c r="AN87" s="1274"/>
      <c r="AO87" s="1277" t="s">
        <v>199</v>
      </c>
      <c r="AP87" s="1277"/>
      <c r="AQ87" s="1274"/>
      <c r="AR87" s="1274"/>
      <c r="AS87" s="1277" t="s">
        <v>200</v>
      </c>
      <c r="AT87" s="1279"/>
      <c r="AU87" s="1274"/>
      <c r="AV87" s="1274"/>
      <c r="AW87" s="1277" t="s">
        <v>201</v>
      </c>
      <c r="AX87" s="1277"/>
      <c r="AY87" s="1281" t="s">
        <v>202</v>
      </c>
      <c r="AZ87" s="1282" t="str">
        <f>LEFT(VLOOKUP("専任取引士1",sentori,7,FALSE),1)</f>
        <v/>
      </c>
      <c r="BA87" s="1287"/>
      <c r="BB87" s="1288"/>
      <c r="DU87" s="168"/>
      <c r="DV87" s="62" t="s">
        <v>118</v>
      </c>
      <c r="DW87" s="62" t="s">
        <v>583</v>
      </c>
      <c r="EA87" s="62" t="s">
        <v>113</v>
      </c>
    </row>
    <row r="88" spans="1:131" ht="11.25" customHeight="1">
      <c r="A88" s="1253"/>
      <c r="B88" s="1254"/>
      <c r="C88" s="1254"/>
      <c r="D88" s="1254"/>
      <c r="E88" s="1254"/>
      <c r="F88" s="1254"/>
      <c r="G88" s="1255"/>
      <c r="H88" s="1262"/>
      <c r="I88" s="1263"/>
      <c r="J88" s="1263"/>
      <c r="K88" s="1263"/>
      <c r="L88" s="1263"/>
      <c r="M88" s="1264"/>
      <c r="N88" s="1248"/>
      <c r="O88" s="573"/>
      <c r="P88" s="573"/>
      <c r="Q88" s="573"/>
      <c r="R88" s="573"/>
      <c r="S88" s="573"/>
      <c r="T88" s="573"/>
      <c r="U88" s="573"/>
      <c r="V88" s="573"/>
      <c r="W88" s="573"/>
      <c r="X88" s="573"/>
      <c r="Y88" s="573"/>
      <c r="Z88" s="573"/>
      <c r="AA88" s="573"/>
      <c r="AB88" s="573"/>
      <c r="AC88" s="573"/>
      <c r="AD88" s="574"/>
      <c r="AE88" s="1270"/>
      <c r="AF88" s="1271"/>
      <c r="AG88" s="532"/>
      <c r="AH88" s="524"/>
      <c r="AI88" s="524"/>
      <c r="AJ88" s="524"/>
      <c r="AK88" s="1275"/>
      <c r="AL88" s="1275"/>
      <c r="AM88" s="1275"/>
      <c r="AN88" s="1275"/>
      <c r="AO88" s="856"/>
      <c r="AP88" s="856"/>
      <c r="AQ88" s="1275"/>
      <c r="AR88" s="1275"/>
      <c r="AS88" s="876"/>
      <c r="AT88" s="876"/>
      <c r="AU88" s="1275"/>
      <c r="AV88" s="1275"/>
      <c r="AW88" s="856"/>
      <c r="AX88" s="856"/>
      <c r="AY88" s="1283"/>
      <c r="AZ88" s="1284"/>
      <c r="BA88" s="1289"/>
      <c r="BB88" s="1290"/>
      <c r="DU88" s="168"/>
      <c r="DV88" s="62" t="s">
        <v>121</v>
      </c>
      <c r="DW88" s="62" t="s">
        <v>584</v>
      </c>
      <c r="EA88" s="62" t="s">
        <v>118</v>
      </c>
    </row>
    <row r="89" spans="1:131" ht="11.25" customHeight="1">
      <c r="A89" s="1253"/>
      <c r="B89" s="1254"/>
      <c r="C89" s="1254"/>
      <c r="D89" s="1254"/>
      <c r="E89" s="1254"/>
      <c r="F89" s="1254"/>
      <c r="G89" s="1255"/>
      <c r="H89" s="520" t="s">
        <v>115</v>
      </c>
      <c r="I89" s="1239"/>
      <c r="J89" s="1239"/>
      <c r="K89" s="1239"/>
      <c r="L89" s="1239"/>
      <c r="M89" s="1240"/>
      <c r="N89" s="1293"/>
      <c r="O89" s="1294"/>
      <c r="P89" s="1294"/>
      <c r="Q89" s="1294"/>
      <c r="R89" s="1294"/>
      <c r="S89" s="1294"/>
      <c r="T89" s="1294"/>
      <c r="U89" s="1294"/>
      <c r="V89" s="1294"/>
      <c r="W89" s="1294"/>
      <c r="X89" s="1294"/>
      <c r="Y89" s="1294"/>
      <c r="Z89" s="1294"/>
      <c r="AA89" s="1294"/>
      <c r="AB89" s="1294"/>
      <c r="AC89" s="1294"/>
      <c r="AD89" s="1295"/>
      <c r="AE89" s="1272"/>
      <c r="AF89" s="1273"/>
      <c r="AG89" s="569"/>
      <c r="AH89" s="525"/>
      <c r="AI89" s="525"/>
      <c r="AJ89" s="525"/>
      <c r="AK89" s="1276"/>
      <c r="AL89" s="1276"/>
      <c r="AM89" s="1276"/>
      <c r="AN89" s="1276"/>
      <c r="AO89" s="1278"/>
      <c r="AP89" s="1278"/>
      <c r="AQ89" s="1276"/>
      <c r="AR89" s="1276"/>
      <c r="AS89" s="1280"/>
      <c r="AT89" s="1280"/>
      <c r="AU89" s="1276"/>
      <c r="AV89" s="1276"/>
      <c r="AW89" s="1278"/>
      <c r="AX89" s="1278"/>
      <c r="AY89" s="1283"/>
      <c r="AZ89" s="1284"/>
      <c r="BA89" s="1289"/>
      <c r="BB89" s="1290"/>
      <c r="DU89" s="168"/>
      <c r="DV89" s="62" t="s">
        <v>124</v>
      </c>
      <c r="DW89" s="62" t="s">
        <v>585</v>
      </c>
      <c r="EA89" s="62" t="s">
        <v>121</v>
      </c>
    </row>
    <row r="90" spans="1:131" ht="11.25" customHeight="1">
      <c r="A90" s="1253"/>
      <c r="B90" s="1254"/>
      <c r="C90" s="1254"/>
      <c r="D90" s="1254"/>
      <c r="E90" s="1254"/>
      <c r="F90" s="1254"/>
      <c r="G90" s="1255"/>
      <c r="H90" s="1241"/>
      <c r="I90" s="1239"/>
      <c r="J90" s="1239"/>
      <c r="K90" s="1239"/>
      <c r="L90" s="1239"/>
      <c r="M90" s="1240"/>
      <c r="N90" s="1246"/>
      <c r="O90" s="571"/>
      <c r="P90" s="571"/>
      <c r="Q90" s="571"/>
      <c r="R90" s="571"/>
      <c r="S90" s="571"/>
      <c r="T90" s="571"/>
      <c r="U90" s="571"/>
      <c r="V90" s="571"/>
      <c r="W90" s="571"/>
      <c r="X90" s="571"/>
      <c r="Y90" s="571"/>
      <c r="Z90" s="571"/>
      <c r="AA90" s="571"/>
      <c r="AB90" s="571"/>
      <c r="AC90" s="571"/>
      <c r="AD90" s="572"/>
      <c r="AE90" s="1233" t="s">
        <v>212</v>
      </c>
      <c r="AF90" s="1221"/>
      <c r="AG90" s="1234"/>
      <c r="AH90" s="1298"/>
      <c r="AI90" s="1299"/>
      <c r="AJ90" s="1299"/>
      <c r="AK90" s="1299"/>
      <c r="AL90" s="1299"/>
      <c r="AM90" s="1237" t="s">
        <v>213</v>
      </c>
      <c r="AN90" s="578"/>
      <c r="AO90" s="578"/>
      <c r="AP90" s="578"/>
      <c r="AQ90" s="578"/>
      <c r="AR90" s="578"/>
      <c r="AS90" s="1237" t="s">
        <v>214</v>
      </c>
      <c r="AT90" s="578"/>
      <c r="AU90" s="578"/>
      <c r="AV90" s="578"/>
      <c r="AW90" s="578"/>
      <c r="AX90" s="582"/>
      <c r="AY90" s="1283"/>
      <c r="AZ90" s="1284"/>
      <c r="BA90" s="1289"/>
      <c r="BB90" s="1290"/>
      <c r="DU90" s="168"/>
      <c r="DV90" s="62" t="s">
        <v>130</v>
      </c>
      <c r="DW90" s="62" t="s">
        <v>586</v>
      </c>
      <c r="EA90" s="62" t="s">
        <v>124</v>
      </c>
    </row>
    <row r="91" spans="1:131" ht="11.25" customHeight="1">
      <c r="A91" s="1253"/>
      <c r="B91" s="1254"/>
      <c r="C91" s="1254"/>
      <c r="D91" s="1254"/>
      <c r="E91" s="1254"/>
      <c r="F91" s="1254"/>
      <c r="G91" s="1255"/>
      <c r="H91" s="1241"/>
      <c r="I91" s="1239"/>
      <c r="J91" s="1239"/>
      <c r="K91" s="1239"/>
      <c r="L91" s="1239"/>
      <c r="M91" s="1240"/>
      <c r="N91" s="1248"/>
      <c r="O91" s="573"/>
      <c r="P91" s="573"/>
      <c r="Q91" s="573"/>
      <c r="R91" s="573"/>
      <c r="S91" s="573"/>
      <c r="T91" s="573"/>
      <c r="U91" s="573"/>
      <c r="V91" s="573"/>
      <c r="W91" s="573"/>
      <c r="X91" s="573"/>
      <c r="Y91" s="573"/>
      <c r="Z91" s="573"/>
      <c r="AA91" s="573"/>
      <c r="AB91" s="573"/>
      <c r="AC91" s="573"/>
      <c r="AD91" s="574"/>
      <c r="AE91" s="1296"/>
      <c r="AF91" s="1278"/>
      <c r="AG91" s="1297"/>
      <c r="AH91" s="1300"/>
      <c r="AI91" s="1301"/>
      <c r="AJ91" s="1301"/>
      <c r="AK91" s="1301"/>
      <c r="AL91" s="1301"/>
      <c r="AM91" s="1238"/>
      <c r="AN91" s="579"/>
      <c r="AO91" s="579"/>
      <c r="AP91" s="579"/>
      <c r="AQ91" s="579"/>
      <c r="AR91" s="579"/>
      <c r="AS91" s="1238"/>
      <c r="AT91" s="579"/>
      <c r="AU91" s="579"/>
      <c r="AV91" s="579"/>
      <c r="AW91" s="579"/>
      <c r="AX91" s="583"/>
      <c r="AY91" s="1285"/>
      <c r="AZ91" s="1286"/>
      <c r="BA91" s="1291"/>
      <c r="BB91" s="1292"/>
      <c r="DU91" s="168"/>
      <c r="DV91" s="62" t="s">
        <v>136</v>
      </c>
      <c r="DW91" s="62" t="s">
        <v>587</v>
      </c>
      <c r="EA91" s="62" t="s">
        <v>130</v>
      </c>
    </row>
    <row r="92" spans="1:131" ht="11.25" customHeight="1">
      <c r="A92" s="1253"/>
      <c r="B92" s="1254"/>
      <c r="C92" s="1254"/>
      <c r="D92" s="1254"/>
      <c r="E92" s="1254"/>
      <c r="F92" s="1254"/>
      <c r="G92" s="1255"/>
      <c r="H92" s="520" t="s">
        <v>132</v>
      </c>
      <c r="I92" s="1239"/>
      <c r="J92" s="1239"/>
      <c r="K92" s="1239"/>
      <c r="L92" s="1239"/>
      <c r="M92" s="1240"/>
      <c r="N92" s="1244" t="s">
        <v>577</v>
      </c>
      <c r="O92" s="1229"/>
      <c r="P92" s="1245"/>
      <c r="Q92" s="1245"/>
      <c r="R92" s="1245"/>
      <c r="S92" s="1245"/>
      <c r="T92" s="181" t="s">
        <v>578</v>
      </c>
      <c r="U92" s="1245"/>
      <c r="V92" s="1245"/>
      <c r="W92" s="1245"/>
      <c r="X92" s="1245"/>
      <c r="Y92" s="1245"/>
      <c r="Z92" s="1221"/>
      <c r="AA92" s="1221"/>
      <c r="AB92" s="1221"/>
      <c r="AC92" s="1221"/>
      <c r="AD92" s="1221"/>
      <c r="AE92" s="1221"/>
      <c r="AF92" s="1221"/>
      <c r="AG92" s="1221"/>
      <c r="AH92" s="1221"/>
      <c r="AI92" s="1221"/>
      <c r="AJ92" s="1221"/>
      <c r="AK92" s="1221"/>
      <c r="AL92" s="1221"/>
      <c r="AM92" s="1221"/>
      <c r="AN92" s="1221"/>
      <c r="AO92" s="1221"/>
      <c r="AP92" s="1221"/>
      <c r="AQ92" s="1221"/>
      <c r="AR92" s="1221"/>
      <c r="AS92" s="1221"/>
      <c r="AT92" s="1221"/>
      <c r="AU92" s="1221"/>
      <c r="AV92" s="1221"/>
      <c r="AW92" s="1221"/>
      <c r="AX92" s="1221"/>
      <c r="AY92" s="1221"/>
      <c r="AZ92" s="1221"/>
      <c r="BA92" s="1221"/>
      <c r="BB92" s="1223"/>
      <c r="DU92" s="169"/>
      <c r="DV92" s="62" t="s">
        <v>139</v>
      </c>
      <c r="DW92" s="62" t="s">
        <v>588</v>
      </c>
      <c r="EA92" s="62" t="s">
        <v>136</v>
      </c>
    </row>
    <row r="93" spans="1:131" ht="11.25" customHeight="1">
      <c r="A93" s="1253"/>
      <c r="B93" s="1254"/>
      <c r="C93" s="1254"/>
      <c r="D93" s="1254"/>
      <c r="E93" s="1254"/>
      <c r="F93" s="1254"/>
      <c r="G93" s="1255"/>
      <c r="H93" s="1241"/>
      <c r="I93" s="1239"/>
      <c r="J93" s="1239"/>
      <c r="K93" s="1239"/>
      <c r="L93" s="1239"/>
      <c r="M93" s="1240"/>
      <c r="N93" s="1246"/>
      <c r="O93" s="571"/>
      <c r="P93" s="571"/>
      <c r="Q93" s="571"/>
      <c r="R93" s="571"/>
      <c r="S93" s="571"/>
      <c r="T93" s="571"/>
      <c r="U93" s="571"/>
      <c r="V93" s="571"/>
      <c r="W93" s="571"/>
      <c r="X93" s="571"/>
      <c r="Y93" s="571"/>
      <c r="Z93" s="571"/>
      <c r="AA93" s="571"/>
      <c r="AB93" s="571"/>
      <c r="AC93" s="571"/>
      <c r="AD93" s="571"/>
      <c r="AE93" s="571"/>
      <c r="AF93" s="571"/>
      <c r="AG93" s="571"/>
      <c r="AH93" s="571"/>
      <c r="AI93" s="571"/>
      <c r="AJ93" s="571"/>
      <c r="AK93" s="571"/>
      <c r="AL93" s="571"/>
      <c r="AM93" s="571"/>
      <c r="AN93" s="571"/>
      <c r="AO93" s="571"/>
      <c r="AP93" s="571"/>
      <c r="AQ93" s="571"/>
      <c r="AR93" s="571"/>
      <c r="AS93" s="571"/>
      <c r="AT93" s="571"/>
      <c r="AU93" s="571"/>
      <c r="AV93" s="571"/>
      <c r="AW93" s="571"/>
      <c r="AX93" s="571"/>
      <c r="AY93" s="571"/>
      <c r="AZ93" s="571"/>
      <c r="BA93" s="571"/>
      <c r="BB93" s="1247"/>
      <c r="DU93" s="169"/>
      <c r="DV93" s="62" t="s">
        <v>141</v>
      </c>
      <c r="DW93" s="62" t="s">
        <v>589</v>
      </c>
      <c r="EA93" s="62" t="s">
        <v>139</v>
      </c>
    </row>
    <row r="94" spans="1:131" ht="11.25" customHeight="1">
      <c r="A94" s="1253"/>
      <c r="B94" s="1254"/>
      <c r="C94" s="1254"/>
      <c r="D94" s="1254"/>
      <c r="E94" s="1254"/>
      <c r="F94" s="1254"/>
      <c r="G94" s="1255"/>
      <c r="H94" s="1242"/>
      <c r="I94" s="484"/>
      <c r="J94" s="484"/>
      <c r="K94" s="484"/>
      <c r="L94" s="484"/>
      <c r="M94" s="1243"/>
      <c r="N94" s="1246"/>
      <c r="O94" s="571"/>
      <c r="P94" s="571"/>
      <c r="Q94" s="571"/>
      <c r="R94" s="571"/>
      <c r="S94" s="571"/>
      <c r="T94" s="571"/>
      <c r="U94" s="571"/>
      <c r="V94" s="571"/>
      <c r="W94" s="571"/>
      <c r="X94" s="571"/>
      <c r="Y94" s="571"/>
      <c r="Z94" s="571"/>
      <c r="AA94" s="571"/>
      <c r="AB94" s="571"/>
      <c r="AC94" s="571"/>
      <c r="AD94" s="571"/>
      <c r="AE94" s="571"/>
      <c r="AF94" s="571"/>
      <c r="AG94" s="571"/>
      <c r="AH94" s="571"/>
      <c r="AI94" s="571"/>
      <c r="AJ94" s="571"/>
      <c r="AK94" s="571"/>
      <c r="AL94" s="571"/>
      <c r="AM94" s="571"/>
      <c r="AN94" s="571"/>
      <c r="AO94" s="571"/>
      <c r="AP94" s="571"/>
      <c r="AQ94" s="571"/>
      <c r="AR94" s="571"/>
      <c r="AS94" s="571"/>
      <c r="AT94" s="571"/>
      <c r="AU94" s="571"/>
      <c r="AV94" s="571"/>
      <c r="AW94" s="571"/>
      <c r="AX94" s="571"/>
      <c r="AY94" s="571"/>
      <c r="AZ94" s="571"/>
      <c r="BA94" s="571"/>
      <c r="BB94" s="1247"/>
      <c r="DU94" s="168"/>
      <c r="DV94" s="62" t="s">
        <v>147</v>
      </c>
      <c r="DW94" s="62" t="s">
        <v>590</v>
      </c>
      <c r="EA94" s="62" t="s">
        <v>141</v>
      </c>
    </row>
    <row r="95" spans="1:131" ht="11.25" customHeight="1">
      <c r="A95" s="1253"/>
      <c r="B95" s="1254"/>
      <c r="C95" s="1254"/>
      <c r="D95" s="1254"/>
      <c r="E95" s="1254"/>
      <c r="F95" s="1254"/>
      <c r="G95" s="1255"/>
      <c r="H95" s="1241"/>
      <c r="I95" s="1239"/>
      <c r="J95" s="1239"/>
      <c r="K95" s="1239"/>
      <c r="L95" s="1239"/>
      <c r="M95" s="1240"/>
      <c r="N95" s="1248"/>
      <c r="O95" s="573"/>
      <c r="P95" s="573"/>
      <c r="Q95" s="573"/>
      <c r="R95" s="573"/>
      <c r="S95" s="573"/>
      <c r="T95" s="573"/>
      <c r="U95" s="573"/>
      <c r="V95" s="573"/>
      <c r="W95" s="573"/>
      <c r="X95" s="573"/>
      <c r="Y95" s="573"/>
      <c r="Z95" s="573"/>
      <c r="AA95" s="573"/>
      <c r="AB95" s="573"/>
      <c r="AC95" s="573"/>
      <c r="AD95" s="573"/>
      <c r="AE95" s="573"/>
      <c r="AF95" s="573"/>
      <c r="AG95" s="573"/>
      <c r="AH95" s="573"/>
      <c r="AI95" s="573"/>
      <c r="AJ95" s="573"/>
      <c r="AK95" s="573"/>
      <c r="AL95" s="573"/>
      <c r="AM95" s="573"/>
      <c r="AN95" s="573"/>
      <c r="AO95" s="573"/>
      <c r="AP95" s="573"/>
      <c r="AQ95" s="573"/>
      <c r="AR95" s="573"/>
      <c r="AS95" s="573"/>
      <c r="AT95" s="573"/>
      <c r="AU95" s="573"/>
      <c r="AV95" s="573"/>
      <c r="AW95" s="573"/>
      <c r="AX95" s="573"/>
      <c r="AY95" s="573"/>
      <c r="AZ95" s="573"/>
      <c r="BA95" s="573"/>
      <c r="BB95" s="1249"/>
      <c r="DU95" s="168"/>
      <c r="DV95" s="62" t="s">
        <v>150</v>
      </c>
      <c r="DW95" s="62" t="s">
        <v>591</v>
      </c>
      <c r="EA95" s="62" t="s">
        <v>147</v>
      </c>
    </row>
    <row r="96" spans="1:131" ht="11.25" customHeight="1">
      <c r="A96" s="1253"/>
      <c r="B96" s="1254"/>
      <c r="C96" s="1254"/>
      <c r="D96" s="1254"/>
      <c r="E96" s="1254"/>
      <c r="F96" s="1254"/>
      <c r="G96" s="1255"/>
      <c r="H96" s="517" t="s">
        <v>232</v>
      </c>
      <c r="I96" s="518"/>
      <c r="J96" s="518"/>
      <c r="K96" s="518"/>
      <c r="L96" s="518"/>
      <c r="M96" s="519"/>
      <c r="N96" s="1225" t="s">
        <v>570</v>
      </c>
      <c r="O96" s="524"/>
      <c r="P96" s="524"/>
      <c r="Q96" s="524"/>
      <c r="R96" s="524"/>
      <c r="S96" s="524"/>
      <c r="T96" s="524"/>
      <c r="U96" s="524"/>
      <c r="V96" s="1227" t="s">
        <v>571</v>
      </c>
      <c r="W96" s="1221" t="s">
        <v>572</v>
      </c>
      <c r="X96" s="1229"/>
      <c r="Y96" s="1219"/>
      <c r="Z96" s="1219"/>
      <c r="AA96" s="1219"/>
      <c r="AB96" s="1219"/>
      <c r="AC96" s="1219"/>
      <c r="AD96" s="1219"/>
      <c r="AE96" s="1219"/>
      <c r="AF96" s="1219"/>
      <c r="AG96" s="1221" t="s">
        <v>573</v>
      </c>
      <c r="AH96" s="1231"/>
      <c r="AI96" s="1233" t="s">
        <v>580</v>
      </c>
      <c r="AJ96" s="1221"/>
      <c r="AK96" s="1221"/>
      <c r="AL96" s="1221"/>
      <c r="AM96" s="1234"/>
      <c r="AN96" s="532"/>
      <c r="AO96" s="524"/>
      <c r="AP96" s="524"/>
      <c r="AQ96" s="1219"/>
      <c r="AR96" s="1219"/>
      <c r="AS96" s="1221" t="s">
        <v>199</v>
      </c>
      <c r="AT96" s="1221"/>
      <c r="AU96" s="1219"/>
      <c r="AV96" s="1219"/>
      <c r="AW96" s="1221" t="s">
        <v>200</v>
      </c>
      <c r="AX96" s="1221"/>
      <c r="AY96" s="1219"/>
      <c r="AZ96" s="1219"/>
      <c r="BA96" s="1221" t="s">
        <v>201</v>
      </c>
      <c r="BB96" s="1223"/>
      <c r="DU96" s="168"/>
      <c r="DV96" s="62" t="s">
        <v>154</v>
      </c>
      <c r="DW96" s="62" t="s">
        <v>592</v>
      </c>
      <c r="EA96" s="62" t="s">
        <v>150</v>
      </c>
    </row>
    <row r="97" spans="1:131" ht="11.25" customHeight="1" thickBot="1">
      <c r="A97" s="1256"/>
      <c r="B97" s="1257"/>
      <c r="C97" s="1257"/>
      <c r="D97" s="1257"/>
      <c r="E97" s="1257"/>
      <c r="F97" s="1257"/>
      <c r="G97" s="1258"/>
      <c r="H97" s="520"/>
      <c r="I97" s="521"/>
      <c r="J97" s="521"/>
      <c r="K97" s="521"/>
      <c r="L97" s="521"/>
      <c r="M97" s="522"/>
      <c r="N97" s="1226"/>
      <c r="O97" s="525"/>
      <c r="P97" s="525"/>
      <c r="Q97" s="525"/>
      <c r="R97" s="525"/>
      <c r="S97" s="525"/>
      <c r="T97" s="525"/>
      <c r="U97" s="525"/>
      <c r="V97" s="1228"/>
      <c r="W97" s="1230"/>
      <c r="X97" s="1230"/>
      <c r="Y97" s="1220"/>
      <c r="Z97" s="1220"/>
      <c r="AA97" s="1220"/>
      <c r="AB97" s="1220"/>
      <c r="AC97" s="1220"/>
      <c r="AD97" s="1220"/>
      <c r="AE97" s="1220"/>
      <c r="AF97" s="1220"/>
      <c r="AG97" s="1230"/>
      <c r="AH97" s="1232"/>
      <c r="AI97" s="1235"/>
      <c r="AJ97" s="1222"/>
      <c r="AK97" s="1222"/>
      <c r="AL97" s="1222"/>
      <c r="AM97" s="1236"/>
      <c r="AN97" s="533"/>
      <c r="AO97" s="534"/>
      <c r="AP97" s="534"/>
      <c r="AQ97" s="1220"/>
      <c r="AR97" s="1220"/>
      <c r="AS97" s="1222"/>
      <c r="AT97" s="1222"/>
      <c r="AU97" s="1220"/>
      <c r="AV97" s="1220"/>
      <c r="AW97" s="1222"/>
      <c r="AX97" s="1222"/>
      <c r="AY97" s="1220"/>
      <c r="AZ97" s="1220"/>
      <c r="BA97" s="1222"/>
      <c r="BB97" s="1224"/>
      <c r="DU97" s="168"/>
      <c r="DV97" s="62" t="s">
        <v>157</v>
      </c>
      <c r="DW97" s="62" t="s">
        <v>593</v>
      </c>
      <c r="EA97" s="62" t="s">
        <v>154</v>
      </c>
    </row>
    <row r="98" spans="1:131" ht="11.25" customHeight="1">
      <c r="A98" s="1250" t="s">
        <v>576</v>
      </c>
      <c r="B98" s="1251"/>
      <c r="C98" s="1251"/>
      <c r="D98" s="1251"/>
      <c r="E98" s="1251"/>
      <c r="F98" s="1251"/>
      <c r="G98" s="1252"/>
      <c r="H98" s="1259" t="s">
        <v>56</v>
      </c>
      <c r="I98" s="1260"/>
      <c r="J98" s="1260"/>
      <c r="K98" s="1260"/>
      <c r="L98" s="1260"/>
      <c r="M98" s="1261"/>
      <c r="N98" s="1265"/>
      <c r="O98" s="1266"/>
      <c r="P98" s="1266"/>
      <c r="Q98" s="1266"/>
      <c r="R98" s="1266"/>
      <c r="S98" s="1266"/>
      <c r="T98" s="1266"/>
      <c r="U98" s="1266"/>
      <c r="V98" s="1266"/>
      <c r="W98" s="1266"/>
      <c r="X98" s="1266"/>
      <c r="Y98" s="1266"/>
      <c r="Z98" s="1266"/>
      <c r="AA98" s="1266"/>
      <c r="AB98" s="1266"/>
      <c r="AC98" s="1266"/>
      <c r="AD98" s="1267"/>
      <c r="AE98" s="1268" t="s">
        <v>198</v>
      </c>
      <c r="AF98" s="1269"/>
      <c r="AG98" s="565"/>
      <c r="AH98" s="566"/>
      <c r="AI98" s="566"/>
      <c r="AJ98" s="566"/>
      <c r="AK98" s="1274"/>
      <c r="AL98" s="1274"/>
      <c r="AM98" s="1274"/>
      <c r="AN98" s="1274"/>
      <c r="AO98" s="1277" t="s">
        <v>199</v>
      </c>
      <c r="AP98" s="1277"/>
      <c r="AQ98" s="1274"/>
      <c r="AR98" s="1274"/>
      <c r="AS98" s="1277" t="s">
        <v>200</v>
      </c>
      <c r="AT98" s="1279"/>
      <c r="AU98" s="1274"/>
      <c r="AV98" s="1274"/>
      <c r="AW98" s="1277" t="s">
        <v>201</v>
      </c>
      <c r="AX98" s="1277"/>
      <c r="AY98" s="1281" t="s">
        <v>202</v>
      </c>
      <c r="AZ98" s="1282" t="str">
        <f>LEFT(VLOOKUP("専任取引士1",sentori,7,FALSE),1)</f>
        <v/>
      </c>
      <c r="BA98" s="1287"/>
      <c r="BB98" s="1288"/>
      <c r="DU98" s="168"/>
      <c r="DV98" s="62" t="s">
        <v>165</v>
      </c>
      <c r="DW98" s="62" t="s">
        <v>594</v>
      </c>
      <c r="EA98" s="62" t="s">
        <v>157</v>
      </c>
    </row>
    <row r="99" spans="1:131" ht="11.25" customHeight="1">
      <c r="A99" s="1253"/>
      <c r="B99" s="1254"/>
      <c r="C99" s="1254"/>
      <c r="D99" s="1254"/>
      <c r="E99" s="1254"/>
      <c r="F99" s="1254"/>
      <c r="G99" s="1255"/>
      <c r="H99" s="1262"/>
      <c r="I99" s="1263"/>
      <c r="J99" s="1263"/>
      <c r="K99" s="1263"/>
      <c r="L99" s="1263"/>
      <c r="M99" s="1264"/>
      <c r="N99" s="1248"/>
      <c r="O99" s="573"/>
      <c r="P99" s="573"/>
      <c r="Q99" s="573"/>
      <c r="R99" s="573"/>
      <c r="S99" s="573"/>
      <c r="T99" s="573"/>
      <c r="U99" s="573"/>
      <c r="V99" s="573"/>
      <c r="W99" s="573"/>
      <c r="X99" s="573"/>
      <c r="Y99" s="573"/>
      <c r="Z99" s="573"/>
      <c r="AA99" s="573"/>
      <c r="AB99" s="573"/>
      <c r="AC99" s="573"/>
      <c r="AD99" s="574"/>
      <c r="AE99" s="1270"/>
      <c r="AF99" s="1271"/>
      <c r="AG99" s="532"/>
      <c r="AH99" s="524"/>
      <c r="AI99" s="524"/>
      <c r="AJ99" s="524"/>
      <c r="AK99" s="1275"/>
      <c r="AL99" s="1275"/>
      <c r="AM99" s="1275"/>
      <c r="AN99" s="1275"/>
      <c r="AO99" s="856"/>
      <c r="AP99" s="856"/>
      <c r="AQ99" s="1275"/>
      <c r="AR99" s="1275"/>
      <c r="AS99" s="876"/>
      <c r="AT99" s="876"/>
      <c r="AU99" s="1275"/>
      <c r="AV99" s="1275"/>
      <c r="AW99" s="856"/>
      <c r="AX99" s="856"/>
      <c r="AY99" s="1283"/>
      <c r="AZ99" s="1284"/>
      <c r="BA99" s="1289"/>
      <c r="BB99" s="1290"/>
      <c r="DU99" s="168"/>
      <c r="DV99" s="62" t="s">
        <v>168</v>
      </c>
      <c r="DW99" s="62" t="s">
        <v>595</v>
      </c>
      <c r="EA99" s="62" t="s">
        <v>165</v>
      </c>
    </row>
    <row r="100" spans="1:131" ht="11.25" customHeight="1">
      <c r="A100" s="1253"/>
      <c r="B100" s="1254"/>
      <c r="C100" s="1254"/>
      <c r="D100" s="1254"/>
      <c r="E100" s="1254"/>
      <c r="F100" s="1254"/>
      <c r="G100" s="1255"/>
      <c r="H100" s="520" t="s">
        <v>115</v>
      </c>
      <c r="I100" s="1239"/>
      <c r="J100" s="1239"/>
      <c r="K100" s="1239"/>
      <c r="L100" s="1239"/>
      <c r="M100" s="1240"/>
      <c r="N100" s="1293"/>
      <c r="O100" s="1294"/>
      <c r="P100" s="1294"/>
      <c r="Q100" s="1294"/>
      <c r="R100" s="1294"/>
      <c r="S100" s="1294"/>
      <c r="T100" s="1294"/>
      <c r="U100" s="1294"/>
      <c r="V100" s="1294"/>
      <c r="W100" s="1294"/>
      <c r="X100" s="1294"/>
      <c r="Y100" s="1294"/>
      <c r="Z100" s="1294"/>
      <c r="AA100" s="1294"/>
      <c r="AB100" s="1294"/>
      <c r="AC100" s="1294"/>
      <c r="AD100" s="1295"/>
      <c r="AE100" s="1272"/>
      <c r="AF100" s="1273"/>
      <c r="AG100" s="569"/>
      <c r="AH100" s="525"/>
      <c r="AI100" s="525"/>
      <c r="AJ100" s="525"/>
      <c r="AK100" s="1276"/>
      <c r="AL100" s="1276"/>
      <c r="AM100" s="1276"/>
      <c r="AN100" s="1276"/>
      <c r="AO100" s="1278"/>
      <c r="AP100" s="1278"/>
      <c r="AQ100" s="1276"/>
      <c r="AR100" s="1276"/>
      <c r="AS100" s="1280"/>
      <c r="AT100" s="1280"/>
      <c r="AU100" s="1276"/>
      <c r="AV100" s="1276"/>
      <c r="AW100" s="1278"/>
      <c r="AX100" s="1278"/>
      <c r="AY100" s="1283"/>
      <c r="AZ100" s="1284"/>
      <c r="BA100" s="1289"/>
      <c r="BB100" s="1290"/>
      <c r="DU100" s="168"/>
      <c r="DV100" s="62" t="s">
        <v>172</v>
      </c>
      <c r="DW100" s="62" t="s">
        <v>596</v>
      </c>
      <c r="EA100" s="62" t="s">
        <v>168</v>
      </c>
    </row>
    <row r="101" spans="1:131" ht="11.25" customHeight="1">
      <c r="A101" s="1253"/>
      <c r="B101" s="1254"/>
      <c r="C101" s="1254"/>
      <c r="D101" s="1254"/>
      <c r="E101" s="1254"/>
      <c r="F101" s="1254"/>
      <c r="G101" s="1255"/>
      <c r="H101" s="1241"/>
      <c r="I101" s="1239"/>
      <c r="J101" s="1239"/>
      <c r="K101" s="1239"/>
      <c r="L101" s="1239"/>
      <c r="M101" s="1240"/>
      <c r="N101" s="1246"/>
      <c r="O101" s="571"/>
      <c r="P101" s="571"/>
      <c r="Q101" s="571"/>
      <c r="R101" s="571"/>
      <c r="S101" s="571"/>
      <c r="T101" s="571"/>
      <c r="U101" s="571"/>
      <c r="V101" s="571"/>
      <c r="W101" s="571"/>
      <c r="X101" s="571"/>
      <c r="Y101" s="571"/>
      <c r="Z101" s="571"/>
      <c r="AA101" s="571"/>
      <c r="AB101" s="571"/>
      <c r="AC101" s="571"/>
      <c r="AD101" s="572"/>
      <c r="AE101" s="1233" t="s">
        <v>212</v>
      </c>
      <c r="AF101" s="1221"/>
      <c r="AG101" s="1234"/>
      <c r="AH101" s="1298"/>
      <c r="AI101" s="1299"/>
      <c r="AJ101" s="1299"/>
      <c r="AK101" s="1299"/>
      <c r="AL101" s="1299"/>
      <c r="AM101" s="1237" t="s">
        <v>213</v>
      </c>
      <c r="AN101" s="578"/>
      <c r="AO101" s="578"/>
      <c r="AP101" s="578"/>
      <c r="AQ101" s="578"/>
      <c r="AR101" s="578"/>
      <c r="AS101" s="1237" t="s">
        <v>214</v>
      </c>
      <c r="AT101" s="578"/>
      <c r="AU101" s="578"/>
      <c r="AV101" s="578"/>
      <c r="AW101" s="578"/>
      <c r="AX101" s="582"/>
      <c r="AY101" s="1283"/>
      <c r="AZ101" s="1284"/>
      <c r="BA101" s="1289"/>
      <c r="BB101" s="1290"/>
      <c r="DU101" s="168"/>
      <c r="DV101" s="62" t="s">
        <v>175</v>
      </c>
      <c r="DW101" s="62" t="s">
        <v>597</v>
      </c>
      <c r="EA101" s="62" t="s">
        <v>172</v>
      </c>
    </row>
    <row r="102" spans="1:131" ht="11.25" customHeight="1">
      <c r="A102" s="1253"/>
      <c r="B102" s="1254"/>
      <c r="C102" s="1254"/>
      <c r="D102" s="1254"/>
      <c r="E102" s="1254"/>
      <c r="F102" s="1254"/>
      <c r="G102" s="1255"/>
      <c r="H102" s="1241"/>
      <c r="I102" s="1239"/>
      <c r="J102" s="1239"/>
      <c r="K102" s="1239"/>
      <c r="L102" s="1239"/>
      <c r="M102" s="1240"/>
      <c r="N102" s="1248"/>
      <c r="O102" s="573"/>
      <c r="P102" s="573"/>
      <c r="Q102" s="573"/>
      <c r="R102" s="573"/>
      <c r="S102" s="573"/>
      <c r="T102" s="573"/>
      <c r="U102" s="573"/>
      <c r="V102" s="573"/>
      <c r="W102" s="573"/>
      <c r="X102" s="573"/>
      <c r="Y102" s="573"/>
      <c r="Z102" s="573"/>
      <c r="AA102" s="573"/>
      <c r="AB102" s="573"/>
      <c r="AC102" s="573"/>
      <c r="AD102" s="574"/>
      <c r="AE102" s="1296"/>
      <c r="AF102" s="1278"/>
      <c r="AG102" s="1297"/>
      <c r="AH102" s="1300"/>
      <c r="AI102" s="1301"/>
      <c r="AJ102" s="1301"/>
      <c r="AK102" s="1301"/>
      <c r="AL102" s="1301"/>
      <c r="AM102" s="1238"/>
      <c r="AN102" s="579"/>
      <c r="AO102" s="579"/>
      <c r="AP102" s="579"/>
      <c r="AQ102" s="579"/>
      <c r="AR102" s="579"/>
      <c r="AS102" s="1238"/>
      <c r="AT102" s="579"/>
      <c r="AU102" s="579"/>
      <c r="AV102" s="579"/>
      <c r="AW102" s="579"/>
      <c r="AX102" s="583"/>
      <c r="AY102" s="1285"/>
      <c r="AZ102" s="1286"/>
      <c r="BA102" s="1291"/>
      <c r="BB102" s="1292"/>
      <c r="DU102" s="168"/>
      <c r="DV102" s="62" t="s">
        <v>178</v>
      </c>
      <c r="DW102" s="62" t="s">
        <v>598</v>
      </c>
      <c r="EA102" s="62" t="s">
        <v>175</v>
      </c>
    </row>
    <row r="103" spans="1:131" ht="11.25" customHeight="1">
      <c r="A103" s="1253"/>
      <c r="B103" s="1254"/>
      <c r="C103" s="1254"/>
      <c r="D103" s="1254"/>
      <c r="E103" s="1254"/>
      <c r="F103" s="1254"/>
      <c r="G103" s="1255"/>
      <c r="H103" s="520" t="s">
        <v>132</v>
      </c>
      <c r="I103" s="1239"/>
      <c r="J103" s="1239"/>
      <c r="K103" s="1239"/>
      <c r="L103" s="1239"/>
      <c r="M103" s="1240"/>
      <c r="N103" s="1244" t="s">
        <v>577</v>
      </c>
      <c r="O103" s="1229"/>
      <c r="P103" s="1245"/>
      <c r="Q103" s="1245"/>
      <c r="R103" s="1245"/>
      <c r="S103" s="1245"/>
      <c r="T103" s="181" t="s">
        <v>578</v>
      </c>
      <c r="U103" s="1245"/>
      <c r="V103" s="1245"/>
      <c r="W103" s="1245"/>
      <c r="X103" s="1245"/>
      <c r="Y103" s="1245"/>
      <c r="Z103" s="1221"/>
      <c r="AA103" s="1221"/>
      <c r="AB103" s="1221"/>
      <c r="AC103" s="1221"/>
      <c r="AD103" s="1221"/>
      <c r="AE103" s="1221"/>
      <c r="AF103" s="1221"/>
      <c r="AG103" s="1221"/>
      <c r="AH103" s="1221"/>
      <c r="AI103" s="1221"/>
      <c r="AJ103" s="1221"/>
      <c r="AK103" s="1221"/>
      <c r="AL103" s="1221"/>
      <c r="AM103" s="1221"/>
      <c r="AN103" s="1221"/>
      <c r="AO103" s="1221"/>
      <c r="AP103" s="1221"/>
      <c r="AQ103" s="1221"/>
      <c r="AR103" s="1221"/>
      <c r="AS103" s="1221"/>
      <c r="AT103" s="1221"/>
      <c r="AU103" s="1221"/>
      <c r="AV103" s="1221"/>
      <c r="AW103" s="1221"/>
      <c r="AX103" s="1221"/>
      <c r="AY103" s="1221"/>
      <c r="AZ103" s="1221"/>
      <c r="BA103" s="1221"/>
      <c r="BB103" s="1223"/>
      <c r="DU103" s="169"/>
      <c r="DV103" s="62" t="s">
        <v>181</v>
      </c>
      <c r="DW103" s="62" t="s">
        <v>599</v>
      </c>
      <c r="EA103" s="62" t="s">
        <v>178</v>
      </c>
    </row>
    <row r="104" spans="1:131" ht="11.25" customHeight="1">
      <c r="A104" s="1253"/>
      <c r="B104" s="1254"/>
      <c r="C104" s="1254"/>
      <c r="D104" s="1254"/>
      <c r="E104" s="1254"/>
      <c r="F104" s="1254"/>
      <c r="G104" s="1255"/>
      <c r="H104" s="1241"/>
      <c r="I104" s="1239"/>
      <c r="J104" s="1239"/>
      <c r="K104" s="1239"/>
      <c r="L104" s="1239"/>
      <c r="M104" s="1240"/>
      <c r="N104" s="1246"/>
      <c r="O104" s="571"/>
      <c r="P104" s="571"/>
      <c r="Q104" s="571"/>
      <c r="R104" s="571"/>
      <c r="S104" s="571"/>
      <c r="T104" s="571"/>
      <c r="U104" s="571"/>
      <c r="V104" s="571"/>
      <c r="W104" s="571"/>
      <c r="X104" s="571"/>
      <c r="Y104" s="571"/>
      <c r="Z104" s="571"/>
      <c r="AA104" s="571"/>
      <c r="AB104" s="571"/>
      <c r="AC104" s="571"/>
      <c r="AD104" s="571"/>
      <c r="AE104" s="571"/>
      <c r="AF104" s="571"/>
      <c r="AG104" s="571"/>
      <c r="AH104" s="571"/>
      <c r="AI104" s="571"/>
      <c r="AJ104" s="571"/>
      <c r="AK104" s="571"/>
      <c r="AL104" s="571"/>
      <c r="AM104" s="571"/>
      <c r="AN104" s="571"/>
      <c r="AO104" s="571"/>
      <c r="AP104" s="571"/>
      <c r="AQ104" s="571"/>
      <c r="AR104" s="571"/>
      <c r="AS104" s="571"/>
      <c r="AT104" s="571"/>
      <c r="AU104" s="571"/>
      <c r="AV104" s="571"/>
      <c r="AW104" s="571"/>
      <c r="AX104" s="571"/>
      <c r="AY104" s="571"/>
      <c r="AZ104" s="571"/>
      <c r="BA104" s="571"/>
      <c r="BB104" s="1247"/>
      <c r="DU104" s="169"/>
      <c r="DV104" s="62" t="s">
        <v>184</v>
      </c>
      <c r="DW104" s="62" t="s">
        <v>600</v>
      </c>
      <c r="EA104" s="62" t="s">
        <v>181</v>
      </c>
    </row>
    <row r="105" spans="1:131" ht="11.25" customHeight="1">
      <c r="A105" s="1253"/>
      <c r="B105" s="1254"/>
      <c r="C105" s="1254"/>
      <c r="D105" s="1254"/>
      <c r="E105" s="1254"/>
      <c r="F105" s="1254"/>
      <c r="G105" s="1255"/>
      <c r="H105" s="1242"/>
      <c r="I105" s="484"/>
      <c r="J105" s="484"/>
      <c r="K105" s="484"/>
      <c r="L105" s="484"/>
      <c r="M105" s="1243"/>
      <c r="N105" s="1246"/>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c r="AS105" s="571"/>
      <c r="AT105" s="571"/>
      <c r="AU105" s="571"/>
      <c r="AV105" s="571"/>
      <c r="AW105" s="571"/>
      <c r="AX105" s="571"/>
      <c r="AY105" s="571"/>
      <c r="AZ105" s="571"/>
      <c r="BA105" s="571"/>
      <c r="BB105" s="1247"/>
      <c r="DU105" s="168"/>
      <c r="DV105" s="62" t="s">
        <v>187</v>
      </c>
      <c r="DW105" s="62" t="s">
        <v>601</v>
      </c>
      <c r="EA105" s="62" t="s">
        <v>184</v>
      </c>
    </row>
    <row r="106" spans="1:131" ht="11.25" customHeight="1">
      <c r="A106" s="1253"/>
      <c r="B106" s="1254"/>
      <c r="C106" s="1254"/>
      <c r="D106" s="1254"/>
      <c r="E106" s="1254"/>
      <c r="F106" s="1254"/>
      <c r="G106" s="1255"/>
      <c r="H106" s="1241"/>
      <c r="I106" s="1239"/>
      <c r="J106" s="1239"/>
      <c r="K106" s="1239"/>
      <c r="L106" s="1239"/>
      <c r="M106" s="1240"/>
      <c r="N106" s="1248"/>
      <c r="O106" s="573"/>
      <c r="P106" s="573"/>
      <c r="Q106" s="573"/>
      <c r="R106" s="573"/>
      <c r="S106" s="573"/>
      <c r="T106" s="573"/>
      <c r="U106" s="573"/>
      <c r="V106" s="573"/>
      <c r="W106" s="573"/>
      <c r="X106" s="573"/>
      <c r="Y106" s="573"/>
      <c r="Z106" s="573"/>
      <c r="AA106" s="573"/>
      <c r="AB106" s="573"/>
      <c r="AC106" s="573"/>
      <c r="AD106" s="573"/>
      <c r="AE106" s="573"/>
      <c r="AF106" s="573"/>
      <c r="AG106" s="573"/>
      <c r="AH106" s="573"/>
      <c r="AI106" s="573"/>
      <c r="AJ106" s="573"/>
      <c r="AK106" s="573"/>
      <c r="AL106" s="573"/>
      <c r="AM106" s="573"/>
      <c r="AN106" s="573"/>
      <c r="AO106" s="573"/>
      <c r="AP106" s="573"/>
      <c r="AQ106" s="573"/>
      <c r="AR106" s="573"/>
      <c r="AS106" s="573"/>
      <c r="AT106" s="573"/>
      <c r="AU106" s="573"/>
      <c r="AV106" s="573"/>
      <c r="AW106" s="573"/>
      <c r="AX106" s="573"/>
      <c r="AY106" s="573"/>
      <c r="AZ106" s="573"/>
      <c r="BA106" s="573"/>
      <c r="BB106" s="1249"/>
      <c r="DU106" s="168"/>
      <c r="DV106" s="62" t="s">
        <v>190</v>
      </c>
      <c r="DW106" s="62" t="s">
        <v>602</v>
      </c>
      <c r="EA106" s="62" t="s">
        <v>187</v>
      </c>
    </row>
    <row r="107" spans="1:131" ht="11.25" customHeight="1">
      <c r="A107" s="1253"/>
      <c r="B107" s="1254"/>
      <c r="C107" s="1254"/>
      <c r="D107" s="1254"/>
      <c r="E107" s="1254"/>
      <c r="F107" s="1254"/>
      <c r="G107" s="1255"/>
      <c r="H107" s="517" t="s">
        <v>232</v>
      </c>
      <c r="I107" s="518"/>
      <c r="J107" s="518"/>
      <c r="K107" s="518"/>
      <c r="L107" s="518"/>
      <c r="M107" s="519"/>
      <c r="N107" s="1225" t="s">
        <v>570</v>
      </c>
      <c r="O107" s="524"/>
      <c r="P107" s="524"/>
      <c r="Q107" s="524"/>
      <c r="R107" s="524"/>
      <c r="S107" s="524"/>
      <c r="T107" s="524"/>
      <c r="U107" s="524"/>
      <c r="V107" s="1227" t="s">
        <v>571</v>
      </c>
      <c r="W107" s="1221" t="s">
        <v>572</v>
      </c>
      <c r="X107" s="1229"/>
      <c r="Y107" s="1219"/>
      <c r="Z107" s="1219"/>
      <c r="AA107" s="1219"/>
      <c r="AB107" s="1219"/>
      <c r="AC107" s="1219"/>
      <c r="AD107" s="1219"/>
      <c r="AE107" s="1219"/>
      <c r="AF107" s="1219"/>
      <c r="AG107" s="1221" t="s">
        <v>573</v>
      </c>
      <c r="AH107" s="1231"/>
      <c r="AI107" s="1233" t="s">
        <v>580</v>
      </c>
      <c r="AJ107" s="1221"/>
      <c r="AK107" s="1221"/>
      <c r="AL107" s="1221"/>
      <c r="AM107" s="1234"/>
      <c r="AN107" s="532"/>
      <c r="AO107" s="524"/>
      <c r="AP107" s="524"/>
      <c r="AQ107" s="1219"/>
      <c r="AR107" s="1219"/>
      <c r="AS107" s="1221" t="s">
        <v>199</v>
      </c>
      <c r="AT107" s="1221"/>
      <c r="AU107" s="1219"/>
      <c r="AV107" s="1219"/>
      <c r="AW107" s="1221" t="s">
        <v>200</v>
      </c>
      <c r="AX107" s="1221"/>
      <c r="AY107" s="1219"/>
      <c r="AZ107" s="1219"/>
      <c r="BA107" s="1221" t="s">
        <v>201</v>
      </c>
      <c r="BB107" s="1223"/>
      <c r="DU107" s="168"/>
      <c r="DV107" s="62" t="s">
        <v>195</v>
      </c>
      <c r="DW107" s="62" t="s">
        <v>603</v>
      </c>
      <c r="EA107" s="62" t="s">
        <v>190</v>
      </c>
    </row>
    <row r="108" spans="1:131" ht="11.25" customHeight="1" thickBot="1">
      <c r="A108" s="1256"/>
      <c r="B108" s="1257"/>
      <c r="C108" s="1257"/>
      <c r="D108" s="1257"/>
      <c r="E108" s="1257"/>
      <c r="F108" s="1257"/>
      <c r="G108" s="1258"/>
      <c r="H108" s="520"/>
      <c r="I108" s="521"/>
      <c r="J108" s="521"/>
      <c r="K108" s="521"/>
      <c r="L108" s="521"/>
      <c r="M108" s="522"/>
      <c r="N108" s="1226"/>
      <c r="O108" s="525"/>
      <c r="P108" s="525"/>
      <c r="Q108" s="525"/>
      <c r="R108" s="525"/>
      <c r="S108" s="525"/>
      <c r="T108" s="525"/>
      <c r="U108" s="525"/>
      <c r="V108" s="1228"/>
      <c r="W108" s="1230"/>
      <c r="X108" s="1230"/>
      <c r="Y108" s="1220"/>
      <c r="Z108" s="1220"/>
      <c r="AA108" s="1220"/>
      <c r="AB108" s="1220"/>
      <c r="AC108" s="1220"/>
      <c r="AD108" s="1220"/>
      <c r="AE108" s="1220"/>
      <c r="AF108" s="1220"/>
      <c r="AG108" s="1230"/>
      <c r="AH108" s="1232"/>
      <c r="AI108" s="1235"/>
      <c r="AJ108" s="1222"/>
      <c r="AK108" s="1222"/>
      <c r="AL108" s="1222"/>
      <c r="AM108" s="1236"/>
      <c r="AN108" s="533"/>
      <c r="AO108" s="534"/>
      <c r="AP108" s="534"/>
      <c r="AQ108" s="1220"/>
      <c r="AR108" s="1220"/>
      <c r="AS108" s="1222"/>
      <c r="AT108" s="1222"/>
      <c r="AU108" s="1220"/>
      <c r="AV108" s="1220"/>
      <c r="AW108" s="1222"/>
      <c r="AX108" s="1222"/>
      <c r="AY108" s="1220"/>
      <c r="AZ108" s="1220"/>
      <c r="BA108" s="1222"/>
      <c r="BB108" s="1224"/>
      <c r="DU108" s="168"/>
      <c r="DV108" s="62" t="s">
        <v>193</v>
      </c>
      <c r="DW108" s="62" t="s">
        <v>604</v>
      </c>
      <c r="EA108" s="62" t="s">
        <v>195</v>
      </c>
    </row>
    <row r="109" spans="1:131" ht="11.25" customHeight="1">
      <c r="A109" s="1250" t="s">
        <v>576</v>
      </c>
      <c r="B109" s="1251"/>
      <c r="C109" s="1251"/>
      <c r="D109" s="1251"/>
      <c r="E109" s="1251"/>
      <c r="F109" s="1251"/>
      <c r="G109" s="1252"/>
      <c r="H109" s="1259" t="s">
        <v>56</v>
      </c>
      <c r="I109" s="1260"/>
      <c r="J109" s="1260"/>
      <c r="K109" s="1260"/>
      <c r="L109" s="1260"/>
      <c r="M109" s="1261"/>
      <c r="N109" s="1265"/>
      <c r="O109" s="1266"/>
      <c r="P109" s="1266"/>
      <c r="Q109" s="1266"/>
      <c r="R109" s="1266"/>
      <c r="S109" s="1266"/>
      <c r="T109" s="1266"/>
      <c r="U109" s="1266"/>
      <c r="V109" s="1266"/>
      <c r="W109" s="1266"/>
      <c r="X109" s="1266"/>
      <c r="Y109" s="1266"/>
      <c r="Z109" s="1266"/>
      <c r="AA109" s="1266"/>
      <c r="AB109" s="1266"/>
      <c r="AC109" s="1266"/>
      <c r="AD109" s="1267"/>
      <c r="AE109" s="1268" t="s">
        <v>198</v>
      </c>
      <c r="AF109" s="1269"/>
      <c r="AG109" s="565"/>
      <c r="AH109" s="566"/>
      <c r="AI109" s="566"/>
      <c r="AJ109" s="566"/>
      <c r="AK109" s="1274"/>
      <c r="AL109" s="1274"/>
      <c r="AM109" s="1274"/>
      <c r="AN109" s="1274"/>
      <c r="AO109" s="1277" t="s">
        <v>199</v>
      </c>
      <c r="AP109" s="1277"/>
      <c r="AQ109" s="1274"/>
      <c r="AR109" s="1274"/>
      <c r="AS109" s="1277" t="s">
        <v>200</v>
      </c>
      <c r="AT109" s="1279"/>
      <c r="AU109" s="1274"/>
      <c r="AV109" s="1274"/>
      <c r="AW109" s="1277" t="s">
        <v>201</v>
      </c>
      <c r="AX109" s="1277"/>
      <c r="AY109" s="1281" t="s">
        <v>202</v>
      </c>
      <c r="AZ109" s="1282" t="str">
        <f>LEFT(VLOOKUP("専任取引士1",sentori,7,FALSE),1)</f>
        <v/>
      </c>
      <c r="BA109" s="1287"/>
      <c r="BB109" s="1288"/>
      <c r="DU109" s="168"/>
      <c r="DV109" s="62" t="s">
        <v>203</v>
      </c>
      <c r="DW109" s="62" t="s">
        <v>605</v>
      </c>
      <c r="EA109" s="62" t="s">
        <v>193</v>
      </c>
    </row>
    <row r="110" spans="1:131" ht="11.25" customHeight="1">
      <c r="A110" s="1253"/>
      <c r="B110" s="1254"/>
      <c r="C110" s="1254"/>
      <c r="D110" s="1254"/>
      <c r="E110" s="1254"/>
      <c r="F110" s="1254"/>
      <c r="G110" s="1255"/>
      <c r="H110" s="1262"/>
      <c r="I110" s="1263"/>
      <c r="J110" s="1263"/>
      <c r="K110" s="1263"/>
      <c r="L110" s="1263"/>
      <c r="M110" s="1264"/>
      <c r="N110" s="1248"/>
      <c r="O110" s="573"/>
      <c r="P110" s="573"/>
      <c r="Q110" s="573"/>
      <c r="R110" s="573"/>
      <c r="S110" s="573"/>
      <c r="T110" s="573"/>
      <c r="U110" s="573"/>
      <c r="V110" s="573"/>
      <c r="W110" s="573"/>
      <c r="X110" s="573"/>
      <c r="Y110" s="573"/>
      <c r="Z110" s="573"/>
      <c r="AA110" s="573"/>
      <c r="AB110" s="573"/>
      <c r="AC110" s="573"/>
      <c r="AD110" s="574"/>
      <c r="AE110" s="1270"/>
      <c r="AF110" s="1271"/>
      <c r="AG110" s="532"/>
      <c r="AH110" s="524"/>
      <c r="AI110" s="524"/>
      <c r="AJ110" s="524"/>
      <c r="AK110" s="1275"/>
      <c r="AL110" s="1275"/>
      <c r="AM110" s="1275"/>
      <c r="AN110" s="1275"/>
      <c r="AO110" s="856"/>
      <c r="AP110" s="856"/>
      <c r="AQ110" s="1275"/>
      <c r="AR110" s="1275"/>
      <c r="AS110" s="876"/>
      <c r="AT110" s="876"/>
      <c r="AU110" s="1275"/>
      <c r="AV110" s="1275"/>
      <c r="AW110" s="856"/>
      <c r="AX110" s="856"/>
      <c r="AY110" s="1283"/>
      <c r="AZ110" s="1284"/>
      <c r="BA110" s="1289"/>
      <c r="BB110" s="1290"/>
      <c r="DU110" s="168"/>
      <c r="DV110" s="62" t="s">
        <v>206</v>
      </c>
      <c r="DW110" s="62" t="s">
        <v>606</v>
      </c>
      <c r="EA110" s="62" t="s">
        <v>203</v>
      </c>
    </row>
    <row r="111" spans="1:131" ht="11.25" customHeight="1">
      <c r="A111" s="1253"/>
      <c r="B111" s="1254"/>
      <c r="C111" s="1254"/>
      <c r="D111" s="1254"/>
      <c r="E111" s="1254"/>
      <c r="F111" s="1254"/>
      <c r="G111" s="1255"/>
      <c r="H111" s="520" t="s">
        <v>115</v>
      </c>
      <c r="I111" s="1239"/>
      <c r="J111" s="1239"/>
      <c r="K111" s="1239"/>
      <c r="L111" s="1239"/>
      <c r="M111" s="1240"/>
      <c r="N111" s="1293"/>
      <c r="O111" s="1294"/>
      <c r="P111" s="1294"/>
      <c r="Q111" s="1294"/>
      <c r="R111" s="1294"/>
      <c r="S111" s="1294"/>
      <c r="T111" s="1294"/>
      <c r="U111" s="1294"/>
      <c r="V111" s="1294"/>
      <c r="W111" s="1294"/>
      <c r="X111" s="1294"/>
      <c r="Y111" s="1294"/>
      <c r="Z111" s="1294"/>
      <c r="AA111" s="1294"/>
      <c r="AB111" s="1294"/>
      <c r="AC111" s="1294"/>
      <c r="AD111" s="1295"/>
      <c r="AE111" s="1272"/>
      <c r="AF111" s="1273"/>
      <c r="AG111" s="569"/>
      <c r="AH111" s="525"/>
      <c r="AI111" s="525"/>
      <c r="AJ111" s="525"/>
      <c r="AK111" s="1276"/>
      <c r="AL111" s="1276"/>
      <c r="AM111" s="1276"/>
      <c r="AN111" s="1276"/>
      <c r="AO111" s="1278"/>
      <c r="AP111" s="1278"/>
      <c r="AQ111" s="1276"/>
      <c r="AR111" s="1276"/>
      <c r="AS111" s="1280"/>
      <c r="AT111" s="1280"/>
      <c r="AU111" s="1276"/>
      <c r="AV111" s="1276"/>
      <c r="AW111" s="1278"/>
      <c r="AX111" s="1278"/>
      <c r="AY111" s="1283"/>
      <c r="AZ111" s="1284"/>
      <c r="BA111" s="1289"/>
      <c r="BB111" s="1290"/>
      <c r="DU111" s="168"/>
      <c r="DV111" s="62" t="s">
        <v>209</v>
      </c>
      <c r="DW111" s="62" t="s">
        <v>607</v>
      </c>
      <c r="EA111" s="62" t="s">
        <v>206</v>
      </c>
    </row>
    <row r="112" spans="1:131" ht="11.25" customHeight="1">
      <c r="A112" s="1253"/>
      <c r="B112" s="1254"/>
      <c r="C112" s="1254"/>
      <c r="D112" s="1254"/>
      <c r="E112" s="1254"/>
      <c r="F112" s="1254"/>
      <c r="G112" s="1255"/>
      <c r="H112" s="1241"/>
      <c r="I112" s="1239"/>
      <c r="J112" s="1239"/>
      <c r="K112" s="1239"/>
      <c r="L112" s="1239"/>
      <c r="M112" s="1240"/>
      <c r="N112" s="1246"/>
      <c r="O112" s="571"/>
      <c r="P112" s="571"/>
      <c r="Q112" s="571"/>
      <c r="R112" s="571"/>
      <c r="S112" s="571"/>
      <c r="T112" s="571"/>
      <c r="U112" s="571"/>
      <c r="V112" s="571"/>
      <c r="W112" s="571"/>
      <c r="X112" s="571"/>
      <c r="Y112" s="571"/>
      <c r="Z112" s="571"/>
      <c r="AA112" s="571"/>
      <c r="AB112" s="571"/>
      <c r="AC112" s="571"/>
      <c r="AD112" s="572"/>
      <c r="AE112" s="1233" t="s">
        <v>212</v>
      </c>
      <c r="AF112" s="1221"/>
      <c r="AG112" s="1234"/>
      <c r="AH112" s="1298"/>
      <c r="AI112" s="1299"/>
      <c r="AJ112" s="1299"/>
      <c r="AK112" s="1299"/>
      <c r="AL112" s="1299"/>
      <c r="AM112" s="1237" t="s">
        <v>213</v>
      </c>
      <c r="AN112" s="578"/>
      <c r="AO112" s="578"/>
      <c r="AP112" s="578"/>
      <c r="AQ112" s="578"/>
      <c r="AR112" s="578"/>
      <c r="AS112" s="1237" t="s">
        <v>214</v>
      </c>
      <c r="AT112" s="578"/>
      <c r="AU112" s="578"/>
      <c r="AV112" s="578"/>
      <c r="AW112" s="578"/>
      <c r="AX112" s="582"/>
      <c r="AY112" s="1283"/>
      <c r="AZ112" s="1284"/>
      <c r="BA112" s="1289"/>
      <c r="BB112" s="1290"/>
      <c r="DU112" s="168"/>
      <c r="DV112" s="62" t="s">
        <v>215</v>
      </c>
      <c r="DW112" s="62" t="s">
        <v>608</v>
      </c>
      <c r="EA112" s="62" t="s">
        <v>209</v>
      </c>
    </row>
    <row r="113" spans="1:131" ht="11.25" customHeight="1">
      <c r="A113" s="1253"/>
      <c r="B113" s="1254"/>
      <c r="C113" s="1254"/>
      <c r="D113" s="1254"/>
      <c r="E113" s="1254"/>
      <c r="F113" s="1254"/>
      <c r="G113" s="1255"/>
      <c r="H113" s="1241"/>
      <c r="I113" s="1239"/>
      <c r="J113" s="1239"/>
      <c r="K113" s="1239"/>
      <c r="L113" s="1239"/>
      <c r="M113" s="1240"/>
      <c r="N113" s="1248"/>
      <c r="O113" s="573"/>
      <c r="P113" s="573"/>
      <c r="Q113" s="573"/>
      <c r="R113" s="573"/>
      <c r="S113" s="573"/>
      <c r="T113" s="573"/>
      <c r="U113" s="573"/>
      <c r="V113" s="573"/>
      <c r="W113" s="573"/>
      <c r="X113" s="573"/>
      <c r="Y113" s="573"/>
      <c r="Z113" s="573"/>
      <c r="AA113" s="573"/>
      <c r="AB113" s="573"/>
      <c r="AC113" s="573"/>
      <c r="AD113" s="574"/>
      <c r="AE113" s="1296"/>
      <c r="AF113" s="1278"/>
      <c r="AG113" s="1297"/>
      <c r="AH113" s="1300"/>
      <c r="AI113" s="1301"/>
      <c r="AJ113" s="1301"/>
      <c r="AK113" s="1301"/>
      <c r="AL113" s="1301"/>
      <c r="AM113" s="1238"/>
      <c r="AN113" s="579"/>
      <c r="AO113" s="579"/>
      <c r="AP113" s="579"/>
      <c r="AQ113" s="579"/>
      <c r="AR113" s="579"/>
      <c r="AS113" s="1238"/>
      <c r="AT113" s="579"/>
      <c r="AU113" s="579"/>
      <c r="AV113" s="579"/>
      <c r="AW113" s="579"/>
      <c r="AX113" s="583"/>
      <c r="AY113" s="1285"/>
      <c r="AZ113" s="1286"/>
      <c r="BA113" s="1291"/>
      <c r="BB113" s="1292"/>
      <c r="DU113" s="168"/>
      <c r="DV113" s="62" t="s">
        <v>218</v>
      </c>
      <c r="DW113" s="62" t="s">
        <v>609</v>
      </c>
      <c r="EA113" s="62" t="s">
        <v>215</v>
      </c>
    </row>
    <row r="114" spans="1:131" ht="11.25" customHeight="1">
      <c r="A114" s="1253"/>
      <c r="B114" s="1254"/>
      <c r="C114" s="1254"/>
      <c r="D114" s="1254"/>
      <c r="E114" s="1254"/>
      <c r="F114" s="1254"/>
      <c r="G114" s="1255"/>
      <c r="H114" s="520" t="s">
        <v>132</v>
      </c>
      <c r="I114" s="1239"/>
      <c r="J114" s="1239"/>
      <c r="K114" s="1239"/>
      <c r="L114" s="1239"/>
      <c r="M114" s="1240"/>
      <c r="N114" s="1244" t="s">
        <v>577</v>
      </c>
      <c r="O114" s="1229"/>
      <c r="P114" s="1245"/>
      <c r="Q114" s="1245"/>
      <c r="R114" s="1245"/>
      <c r="S114" s="1245"/>
      <c r="T114" s="181" t="s">
        <v>578</v>
      </c>
      <c r="U114" s="1245"/>
      <c r="V114" s="1245"/>
      <c r="W114" s="1245"/>
      <c r="X114" s="1245"/>
      <c r="Y114" s="1245"/>
      <c r="Z114" s="1221"/>
      <c r="AA114" s="1221"/>
      <c r="AB114" s="1221"/>
      <c r="AC114" s="1221"/>
      <c r="AD114" s="1221"/>
      <c r="AE114" s="1221"/>
      <c r="AF114" s="1221"/>
      <c r="AG114" s="1221"/>
      <c r="AH114" s="1221"/>
      <c r="AI114" s="1221"/>
      <c r="AJ114" s="1221"/>
      <c r="AK114" s="1221"/>
      <c r="AL114" s="1221"/>
      <c r="AM114" s="1221"/>
      <c r="AN114" s="1221"/>
      <c r="AO114" s="1221"/>
      <c r="AP114" s="1221"/>
      <c r="AQ114" s="1221"/>
      <c r="AR114" s="1221"/>
      <c r="AS114" s="1221"/>
      <c r="AT114" s="1221"/>
      <c r="AU114" s="1221"/>
      <c r="AV114" s="1221"/>
      <c r="AW114" s="1221"/>
      <c r="AX114" s="1221"/>
      <c r="AY114" s="1221"/>
      <c r="AZ114" s="1221"/>
      <c r="BA114" s="1221"/>
      <c r="BB114" s="1223"/>
      <c r="DU114" s="169"/>
      <c r="DV114" s="62" t="s">
        <v>223</v>
      </c>
      <c r="DW114" s="62" t="s">
        <v>610</v>
      </c>
      <c r="EA114" s="62" t="s">
        <v>218</v>
      </c>
    </row>
    <row r="115" spans="1:131" ht="11.25" customHeight="1">
      <c r="A115" s="1253"/>
      <c r="B115" s="1254"/>
      <c r="C115" s="1254"/>
      <c r="D115" s="1254"/>
      <c r="E115" s="1254"/>
      <c r="F115" s="1254"/>
      <c r="G115" s="1255"/>
      <c r="H115" s="1241"/>
      <c r="I115" s="1239"/>
      <c r="J115" s="1239"/>
      <c r="K115" s="1239"/>
      <c r="L115" s="1239"/>
      <c r="M115" s="1240"/>
      <c r="N115" s="1246"/>
      <c r="O115" s="571"/>
      <c r="P115" s="571"/>
      <c r="Q115" s="571"/>
      <c r="R115" s="571"/>
      <c r="S115" s="571"/>
      <c r="T115" s="571"/>
      <c r="U115" s="571"/>
      <c r="V115" s="571"/>
      <c r="W115" s="571"/>
      <c r="X115" s="571"/>
      <c r="Y115" s="571"/>
      <c r="Z115" s="571"/>
      <c r="AA115" s="571"/>
      <c r="AB115" s="571"/>
      <c r="AC115" s="571"/>
      <c r="AD115" s="571"/>
      <c r="AE115" s="571"/>
      <c r="AF115" s="571"/>
      <c r="AG115" s="571"/>
      <c r="AH115" s="571"/>
      <c r="AI115" s="571"/>
      <c r="AJ115" s="571"/>
      <c r="AK115" s="571"/>
      <c r="AL115" s="571"/>
      <c r="AM115" s="571"/>
      <c r="AN115" s="571"/>
      <c r="AO115" s="571"/>
      <c r="AP115" s="571"/>
      <c r="AQ115" s="571"/>
      <c r="AR115" s="571"/>
      <c r="AS115" s="571"/>
      <c r="AT115" s="571"/>
      <c r="AU115" s="571"/>
      <c r="AV115" s="571"/>
      <c r="AW115" s="571"/>
      <c r="AX115" s="571"/>
      <c r="AY115" s="571"/>
      <c r="AZ115" s="571"/>
      <c r="BA115" s="571"/>
      <c r="BB115" s="1247"/>
      <c r="DU115" s="169"/>
      <c r="DV115" s="62" t="s">
        <v>226</v>
      </c>
      <c r="DW115" s="62" t="s">
        <v>611</v>
      </c>
      <c r="EA115" s="62" t="s">
        <v>223</v>
      </c>
    </row>
    <row r="116" spans="1:131" ht="11.25" customHeight="1">
      <c r="A116" s="1253"/>
      <c r="B116" s="1254"/>
      <c r="C116" s="1254"/>
      <c r="D116" s="1254"/>
      <c r="E116" s="1254"/>
      <c r="F116" s="1254"/>
      <c r="G116" s="1255"/>
      <c r="H116" s="1242"/>
      <c r="I116" s="484"/>
      <c r="J116" s="484"/>
      <c r="K116" s="484"/>
      <c r="L116" s="484"/>
      <c r="M116" s="1243"/>
      <c r="N116" s="1246"/>
      <c r="O116" s="571"/>
      <c r="P116" s="571"/>
      <c r="Q116" s="571"/>
      <c r="R116" s="571"/>
      <c r="S116" s="571"/>
      <c r="T116" s="571"/>
      <c r="U116" s="571"/>
      <c r="V116" s="571"/>
      <c r="W116" s="571"/>
      <c r="X116" s="571"/>
      <c r="Y116" s="571"/>
      <c r="Z116" s="571"/>
      <c r="AA116" s="571"/>
      <c r="AB116" s="571"/>
      <c r="AC116" s="571"/>
      <c r="AD116" s="571"/>
      <c r="AE116" s="571"/>
      <c r="AF116" s="571"/>
      <c r="AG116" s="571"/>
      <c r="AH116" s="571"/>
      <c r="AI116" s="571"/>
      <c r="AJ116" s="571"/>
      <c r="AK116" s="571"/>
      <c r="AL116" s="571"/>
      <c r="AM116" s="571"/>
      <c r="AN116" s="571"/>
      <c r="AO116" s="571"/>
      <c r="AP116" s="571"/>
      <c r="AQ116" s="571"/>
      <c r="AR116" s="571"/>
      <c r="AS116" s="571"/>
      <c r="AT116" s="571"/>
      <c r="AU116" s="571"/>
      <c r="AV116" s="571"/>
      <c r="AW116" s="571"/>
      <c r="AX116" s="571"/>
      <c r="AY116" s="571"/>
      <c r="AZ116" s="571"/>
      <c r="BA116" s="571"/>
      <c r="BB116" s="1247"/>
      <c r="DU116" s="168"/>
      <c r="DV116" s="62" t="s">
        <v>236</v>
      </c>
      <c r="DW116" s="62" t="s">
        <v>612</v>
      </c>
      <c r="EA116" s="62" t="s">
        <v>226</v>
      </c>
    </row>
    <row r="117" spans="1:131" ht="11.25" customHeight="1">
      <c r="A117" s="1253"/>
      <c r="B117" s="1254"/>
      <c r="C117" s="1254"/>
      <c r="D117" s="1254"/>
      <c r="E117" s="1254"/>
      <c r="F117" s="1254"/>
      <c r="G117" s="1255"/>
      <c r="H117" s="1241"/>
      <c r="I117" s="1239"/>
      <c r="J117" s="1239"/>
      <c r="K117" s="1239"/>
      <c r="L117" s="1239"/>
      <c r="M117" s="1240"/>
      <c r="N117" s="1248"/>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3"/>
      <c r="AR117" s="573"/>
      <c r="AS117" s="573"/>
      <c r="AT117" s="573"/>
      <c r="AU117" s="573"/>
      <c r="AV117" s="573"/>
      <c r="AW117" s="573"/>
      <c r="AX117" s="573"/>
      <c r="AY117" s="573"/>
      <c r="AZ117" s="573"/>
      <c r="BA117" s="573"/>
      <c r="BB117" s="1249"/>
      <c r="DU117" s="168"/>
      <c r="DV117" s="62" t="s">
        <v>229</v>
      </c>
      <c r="DW117" s="62" t="s">
        <v>613</v>
      </c>
      <c r="EA117" s="62" t="s">
        <v>236</v>
      </c>
    </row>
    <row r="118" spans="1:131" ht="11.25" customHeight="1">
      <c r="A118" s="1253"/>
      <c r="B118" s="1254"/>
      <c r="C118" s="1254"/>
      <c r="D118" s="1254"/>
      <c r="E118" s="1254"/>
      <c r="F118" s="1254"/>
      <c r="G118" s="1255"/>
      <c r="H118" s="517" t="s">
        <v>232</v>
      </c>
      <c r="I118" s="518"/>
      <c r="J118" s="518"/>
      <c r="K118" s="518"/>
      <c r="L118" s="518"/>
      <c r="M118" s="519"/>
      <c r="N118" s="1225" t="s">
        <v>570</v>
      </c>
      <c r="O118" s="524"/>
      <c r="P118" s="524"/>
      <c r="Q118" s="524"/>
      <c r="R118" s="524"/>
      <c r="S118" s="524"/>
      <c r="T118" s="524"/>
      <c r="U118" s="524"/>
      <c r="V118" s="1227" t="s">
        <v>571</v>
      </c>
      <c r="W118" s="1221" t="s">
        <v>572</v>
      </c>
      <c r="X118" s="1229"/>
      <c r="Y118" s="1219"/>
      <c r="Z118" s="1219"/>
      <c r="AA118" s="1219"/>
      <c r="AB118" s="1219"/>
      <c r="AC118" s="1219"/>
      <c r="AD118" s="1219"/>
      <c r="AE118" s="1219"/>
      <c r="AF118" s="1219"/>
      <c r="AG118" s="1221" t="s">
        <v>573</v>
      </c>
      <c r="AH118" s="1231"/>
      <c r="AI118" s="1233" t="s">
        <v>580</v>
      </c>
      <c r="AJ118" s="1221"/>
      <c r="AK118" s="1221"/>
      <c r="AL118" s="1221"/>
      <c r="AM118" s="1234"/>
      <c r="AN118" s="532"/>
      <c r="AO118" s="524"/>
      <c r="AP118" s="524"/>
      <c r="AQ118" s="1219"/>
      <c r="AR118" s="1219"/>
      <c r="AS118" s="1221" t="s">
        <v>199</v>
      </c>
      <c r="AT118" s="1221"/>
      <c r="AU118" s="1219"/>
      <c r="AV118" s="1219"/>
      <c r="AW118" s="1221" t="s">
        <v>200</v>
      </c>
      <c r="AX118" s="1221"/>
      <c r="AY118" s="1219"/>
      <c r="AZ118" s="1219"/>
      <c r="BA118" s="1221" t="s">
        <v>201</v>
      </c>
      <c r="BB118" s="1223"/>
      <c r="DU118" s="168"/>
      <c r="DV118" s="62" t="s">
        <v>234</v>
      </c>
      <c r="DW118" s="62" t="s">
        <v>614</v>
      </c>
      <c r="EA118" s="62" t="s">
        <v>229</v>
      </c>
    </row>
    <row r="119" spans="1:131" ht="11.25" customHeight="1" thickBot="1">
      <c r="A119" s="1256"/>
      <c r="B119" s="1257"/>
      <c r="C119" s="1257"/>
      <c r="D119" s="1257"/>
      <c r="E119" s="1257"/>
      <c r="F119" s="1257"/>
      <c r="G119" s="1258"/>
      <c r="H119" s="520"/>
      <c r="I119" s="521"/>
      <c r="J119" s="521"/>
      <c r="K119" s="521"/>
      <c r="L119" s="521"/>
      <c r="M119" s="522"/>
      <c r="N119" s="1226"/>
      <c r="O119" s="525"/>
      <c r="P119" s="525"/>
      <c r="Q119" s="525"/>
      <c r="R119" s="525"/>
      <c r="S119" s="525"/>
      <c r="T119" s="525"/>
      <c r="U119" s="525"/>
      <c r="V119" s="1228"/>
      <c r="W119" s="1230"/>
      <c r="X119" s="1230"/>
      <c r="Y119" s="1220"/>
      <c r="Z119" s="1220"/>
      <c r="AA119" s="1220"/>
      <c r="AB119" s="1220"/>
      <c r="AC119" s="1220"/>
      <c r="AD119" s="1220"/>
      <c r="AE119" s="1220"/>
      <c r="AF119" s="1220"/>
      <c r="AG119" s="1230"/>
      <c r="AH119" s="1232"/>
      <c r="AI119" s="1235"/>
      <c r="AJ119" s="1222"/>
      <c r="AK119" s="1222"/>
      <c r="AL119" s="1222"/>
      <c r="AM119" s="1236"/>
      <c r="AN119" s="533"/>
      <c r="AO119" s="534"/>
      <c r="AP119" s="534"/>
      <c r="AQ119" s="1220"/>
      <c r="AR119" s="1220"/>
      <c r="AS119" s="1222"/>
      <c r="AT119" s="1222"/>
      <c r="AU119" s="1220"/>
      <c r="AV119" s="1220"/>
      <c r="AW119" s="1222"/>
      <c r="AX119" s="1222"/>
      <c r="AY119" s="1220"/>
      <c r="AZ119" s="1220"/>
      <c r="BA119" s="1222"/>
      <c r="BB119" s="1224"/>
      <c r="DU119" s="168"/>
      <c r="DV119" s="62" t="s">
        <v>238</v>
      </c>
      <c r="DW119" s="62" t="s">
        <v>615</v>
      </c>
      <c r="EA119" s="62" t="s">
        <v>234</v>
      </c>
    </row>
    <row r="120" spans="1:131" ht="11.25" customHeight="1">
      <c r="A120" s="1307"/>
      <c r="B120" s="1307"/>
      <c r="C120" s="1307"/>
      <c r="D120" s="1307"/>
      <c r="E120" s="1307"/>
      <c r="F120" s="1307"/>
      <c r="G120" s="1307"/>
      <c r="H120" s="1307"/>
      <c r="I120" s="1307"/>
      <c r="J120" s="1307"/>
      <c r="K120" s="1307"/>
      <c r="L120" s="1307"/>
      <c r="M120" s="1307"/>
      <c r="N120" s="1307"/>
      <c r="O120" s="1307"/>
      <c r="P120" s="1307"/>
      <c r="Q120" s="1307"/>
      <c r="R120" s="1307"/>
      <c r="S120" s="1307"/>
      <c r="T120" s="1307"/>
      <c r="U120" s="1307"/>
      <c r="V120" s="1307"/>
      <c r="W120" s="1307"/>
      <c r="X120" s="1307"/>
      <c r="Y120" s="1307"/>
      <c r="Z120" s="1307"/>
      <c r="AA120" s="1307"/>
      <c r="AB120" s="1307"/>
      <c r="AC120" s="1307"/>
      <c r="AD120" s="1307"/>
      <c r="AE120" s="1307"/>
      <c r="AF120" s="1307"/>
      <c r="AG120" s="1307"/>
      <c r="AH120" s="1307"/>
      <c r="AI120" s="1307"/>
      <c r="AJ120" s="1307"/>
      <c r="AK120" s="1307"/>
      <c r="AL120" s="1307"/>
      <c r="AM120" s="1307"/>
      <c r="AN120" s="1307"/>
      <c r="AO120" s="1307"/>
      <c r="AP120" s="1307"/>
      <c r="AQ120" s="1307"/>
      <c r="AR120" s="1307"/>
      <c r="AS120" s="1307"/>
      <c r="AT120" s="1307"/>
      <c r="AU120" s="1307"/>
      <c r="AV120" s="1307"/>
      <c r="AW120" s="1307"/>
      <c r="AX120" s="1307"/>
      <c r="AY120" s="1307"/>
      <c r="AZ120" s="1307"/>
      <c r="BA120" s="1307"/>
      <c r="BB120" s="1307"/>
    </row>
    <row r="121" spans="1:131" ht="11.25" customHeight="1">
      <c r="A121" s="523"/>
      <c r="B121" s="523"/>
      <c r="C121" s="523"/>
      <c r="D121" s="523"/>
      <c r="E121" s="523"/>
      <c r="F121" s="523"/>
      <c r="G121" s="523"/>
      <c r="H121" s="523"/>
      <c r="I121" s="523"/>
      <c r="J121" s="523"/>
      <c r="K121" s="523"/>
      <c r="L121" s="523"/>
      <c r="M121" s="523"/>
      <c r="N121" s="523"/>
      <c r="O121" s="523"/>
      <c r="P121" s="523"/>
      <c r="Q121" s="523"/>
      <c r="R121" s="523"/>
      <c r="S121" s="523"/>
      <c r="T121" s="523"/>
      <c r="U121" s="523"/>
      <c r="V121" s="523"/>
      <c r="W121" s="523"/>
      <c r="X121" s="523"/>
      <c r="Y121" s="523"/>
      <c r="Z121" s="523"/>
      <c r="AA121" s="523"/>
      <c r="AB121" s="523"/>
      <c r="AC121" s="523"/>
      <c r="AD121" s="523"/>
      <c r="AE121" s="523"/>
      <c r="AF121" s="523"/>
      <c r="AG121" s="523"/>
      <c r="AH121" s="523"/>
      <c r="AI121" s="523"/>
      <c r="AJ121" s="523"/>
      <c r="AK121" s="523"/>
      <c r="AL121" s="523"/>
      <c r="AM121" s="523"/>
      <c r="AN121" s="523"/>
      <c r="AO121" s="523"/>
      <c r="AP121" s="528"/>
      <c r="AQ121" s="486"/>
      <c r="AR121" s="487"/>
      <c r="AS121" s="487"/>
      <c r="AT121" s="488"/>
      <c r="AU121" s="486"/>
      <c r="AV121" s="487"/>
      <c r="AW121" s="487"/>
      <c r="AX121" s="488"/>
      <c r="AY121" s="486"/>
      <c r="AZ121" s="487"/>
      <c r="BA121" s="487"/>
      <c r="BB121" s="488"/>
    </row>
    <row r="122" spans="1:131" ht="11.25" customHeight="1">
      <c r="A122" s="523"/>
      <c r="B122" s="523"/>
      <c r="C122" s="523"/>
      <c r="D122" s="523"/>
      <c r="E122" s="523"/>
      <c r="F122" s="523"/>
      <c r="G122" s="523"/>
      <c r="H122" s="523"/>
      <c r="I122" s="523"/>
      <c r="J122" s="523"/>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523"/>
      <c r="AJ122" s="523"/>
      <c r="AK122" s="523"/>
      <c r="AL122" s="523"/>
      <c r="AM122" s="523"/>
      <c r="AN122" s="523"/>
      <c r="AO122" s="523"/>
      <c r="AP122" s="528"/>
      <c r="AQ122" s="489"/>
      <c r="AR122" s="490"/>
      <c r="AS122" s="490"/>
      <c r="AT122" s="491"/>
      <c r="AU122" s="489"/>
      <c r="AV122" s="490"/>
      <c r="AW122" s="490"/>
      <c r="AX122" s="491"/>
      <c r="AY122" s="489"/>
      <c r="AZ122" s="490"/>
      <c r="BA122" s="490"/>
      <c r="BB122" s="491"/>
    </row>
    <row r="123" spans="1:131" ht="15" customHeight="1">
      <c r="A123" s="523"/>
      <c r="B123" s="523"/>
      <c r="C123" s="523"/>
      <c r="D123" s="523"/>
      <c r="E123" s="523"/>
      <c r="F123" s="523"/>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23"/>
      <c r="AC123" s="523"/>
      <c r="AD123" s="523"/>
      <c r="AE123" s="523"/>
      <c r="AF123" s="523"/>
      <c r="AG123" s="523"/>
      <c r="AH123" s="523"/>
      <c r="AI123" s="523"/>
      <c r="AJ123" s="523"/>
      <c r="AK123" s="523"/>
      <c r="AL123" s="523"/>
      <c r="AM123" s="523"/>
      <c r="AN123" s="523"/>
      <c r="AO123" s="523"/>
      <c r="AP123" s="528"/>
      <c r="AQ123" s="492"/>
      <c r="AR123" s="493"/>
      <c r="AS123" s="493"/>
      <c r="AT123" s="494"/>
      <c r="AU123" s="492"/>
      <c r="AV123" s="493"/>
      <c r="AW123" s="493"/>
      <c r="AX123" s="494"/>
      <c r="AY123" s="492"/>
      <c r="AZ123" s="493"/>
      <c r="BA123" s="493"/>
      <c r="BB123" s="494"/>
    </row>
  </sheetData>
  <mergeCells count="414">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L25"/>
    <mergeCell ref="AM24:AM25"/>
    <mergeCell ref="AN24:AR25"/>
    <mergeCell ref="AS24:AS25"/>
    <mergeCell ref="AT24:AX25"/>
    <mergeCell ref="H26:M29"/>
    <mergeCell ref="N26:O26"/>
    <mergeCell ref="P26:S26"/>
    <mergeCell ref="U26:Y26"/>
    <mergeCell ref="Z26:BB26"/>
    <mergeCell ref="N27:BB29"/>
    <mergeCell ref="H30:M31"/>
    <mergeCell ref="N30:N31"/>
    <mergeCell ref="O30:U31"/>
    <mergeCell ref="V30:V31"/>
    <mergeCell ref="W30:X31"/>
    <mergeCell ref="Y30:AF31"/>
    <mergeCell ref="AG30:AH31"/>
    <mergeCell ref="AI30:AM31"/>
    <mergeCell ref="AN30:AP31"/>
    <mergeCell ref="AQ30:AR31"/>
    <mergeCell ref="AS30:AT31"/>
    <mergeCell ref="AU30:AV31"/>
    <mergeCell ref="AW30:AX31"/>
    <mergeCell ref="AY30:AZ31"/>
    <mergeCell ref="BA30:BB31"/>
    <mergeCell ref="A32:G42"/>
    <mergeCell ref="H32:M33"/>
    <mergeCell ref="N32:AD33"/>
    <mergeCell ref="AE32:AF34"/>
    <mergeCell ref="AG32:AJ34"/>
    <mergeCell ref="AK32:AN34"/>
    <mergeCell ref="AO32:AP34"/>
    <mergeCell ref="AQ32:AR34"/>
    <mergeCell ref="AS32:AT34"/>
    <mergeCell ref="H37:M40"/>
    <mergeCell ref="N37:O37"/>
    <mergeCell ref="P37:S37"/>
    <mergeCell ref="U37:Y37"/>
    <mergeCell ref="Z37:BB37"/>
    <mergeCell ref="N38:BB40"/>
    <mergeCell ref="H41:M42"/>
    <mergeCell ref="N41:N42"/>
    <mergeCell ref="O41:U42"/>
    <mergeCell ref="V41:V42"/>
    <mergeCell ref="W41:X42"/>
    <mergeCell ref="Y41:AF42"/>
    <mergeCell ref="AG41:AH42"/>
    <mergeCell ref="AI41:AM42"/>
    <mergeCell ref="AN41:AP42"/>
    <mergeCell ref="AU32:AV34"/>
    <mergeCell ref="AW32:AX34"/>
    <mergeCell ref="AY32:AZ36"/>
    <mergeCell ref="BA32:BB36"/>
    <mergeCell ref="H34:M36"/>
    <mergeCell ref="N34:AD36"/>
    <mergeCell ref="AE35:AG36"/>
    <mergeCell ref="AH35:AL36"/>
    <mergeCell ref="AM35:AM36"/>
    <mergeCell ref="AN35:AR36"/>
    <mergeCell ref="AS35:AS36"/>
    <mergeCell ref="AT35:AX36"/>
    <mergeCell ref="AQ41:AR42"/>
    <mergeCell ref="AS41:AT42"/>
    <mergeCell ref="AU41:AV42"/>
    <mergeCell ref="AW41:AX42"/>
    <mergeCell ref="AY41:AZ42"/>
    <mergeCell ref="BA41:BB42"/>
    <mergeCell ref="A43:G53"/>
    <mergeCell ref="H43:M44"/>
    <mergeCell ref="N43:AD44"/>
    <mergeCell ref="AE43:AF45"/>
    <mergeCell ref="AG43:AJ45"/>
    <mergeCell ref="AK43:AN45"/>
    <mergeCell ref="AO43:AP45"/>
    <mergeCell ref="AQ43:AR45"/>
    <mergeCell ref="AS43:AT45"/>
    <mergeCell ref="AU43:AV45"/>
    <mergeCell ref="AW43:AX45"/>
    <mergeCell ref="AY43:AZ47"/>
    <mergeCell ref="BA43:BB47"/>
    <mergeCell ref="H45:M47"/>
    <mergeCell ref="N45:AD47"/>
    <mergeCell ref="AE46:AG47"/>
    <mergeCell ref="AH46:AL47"/>
    <mergeCell ref="AM46:AM47"/>
    <mergeCell ref="AN46:AR47"/>
    <mergeCell ref="AS46:AS47"/>
    <mergeCell ref="AT46:AX47"/>
    <mergeCell ref="H48:M51"/>
    <mergeCell ref="N48:O48"/>
    <mergeCell ref="P48:S48"/>
    <mergeCell ref="U48:Y48"/>
    <mergeCell ref="Z48:BB48"/>
    <mergeCell ref="N49:BB51"/>
    <mergeCell ref="H52:M53"/>
    <mergeCell ref="N52:N53"/>
    <mergeCell ref="O52:U53"/>
    <mergeCell ref="V52:V53"/>
    <mergeCell ref="W52:X53"/>
    <mergeCell ref="Y52:AF53"/>
    <mergeCell ref="AG52:AH53"/>
    <mergeCell ref="AI52:AM53"/>
    <mergeCell ref="AN52:AP53"/>
    <mergeCell ref="AQ52:AR53"/>
    <mergeCell ref="AS52:AT53"/>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L58"/>
    <mergeCell ref="AM57:AM58"/>
    <mergeCell ref="AN57:AR58"/>
    <mergeCell ref="AS57:AS58"/>
    <mergeCell ref="AT57:AX58"/>
    <mergeCell ref="H59:M62"/>
    <mergeCell ref="N59:O59"/>
    <mergeCell ref="P59:S59"/>
    <mergeCell ref="U59:Y59"/>
    <mergeCell ref="Z59:BB59"/>
    <mergeCell ref="N60:BB62"/>
    <mergeCell ref="H63:M64"/>
    <mergeCell ref="N63:N64"/>
    <mergeCell ref="O63:U64"/>
    <mergeCell ref="V63:V64"/>
    <mergeCell ref="W63:X64"/>
    <mergeCell ref="Y63:AF64"/>
    <mergeCell ref="AG63:AH64"/>
    <mergeCell ref="AI63:AM64"/>
    <mergeCell ref="AN63:AP64"/>
    <mergeCell ref="AQ63:AR64"/>
    <mergeCell ref="AS63:AT64"/>
    <mergeCell ref="AU63:AV64"/>
    <mergeCell ref="AW63:AX64"/>
    <mergeCell ref="AY63:AZ64"/>
    <mergeCell ref="BA63:BB64"/>
    <mergeCell ref="A65:G75"/>
    <mergeCell ref="H65:M66"/>
    <mergeCell ref="N65:AD66"/>
    <mergeCell ref="AE65:AF67"/>
    <mergeCell ref="AG65:AJ67"/>
    <mergeCell ref="AK65:AN67"/>
    <mergeCell ref="AO65:AP67"/>
    <mergeCell ref="AQ65:AR67"/>
    <mergeCell ref="AS65:AT67"/>
    <mergeCell ref="AU65:AV67"/>
    <mergeCell ref="AW65:AX67"/>
    <mergeCell ref="AY65:AZ69"/>
    <mergeCell ref="BA65:BB69"/>
    <mergeCell ref="H67:M69"/>
    <mergeCell ref="N67:AD69"/>
    <mergeCell ref="AE68:AG69"/>
    <mergeCell ref="AH68:AL69"/>
    <mergeCell ref="AM68:AM69"/>
    <mergeCell ref="AN68:AR69"/>
    <mergeCell ref="AS68:AS69"/>
    <mergeCell ref="AT68:AX69"/>
    <mergeCell ref="H70:M73"/>
    <mergeCell ref="N70:O70"/>
    <mergeCell ref="P70:S70"/>
    <mergeCell ref="U70:Y70"/>
    <mergeCell ref="Z70:BB70"/>
    <mergeCell ref="N71:BB73"/>
    <mergeCell ref="AQ74:AR75"/>
    <mergeCell ref="AS74:AT75"/>
    <mergeCell ref="AU74:AV75"/>
    <mergeCell ref="AW74:AX75"/>
    <mergeCell ref="AY74:AZ75"/>
    <mergeCell ref="BA74:BB75"/>
    <mergeCell ref="A120:BB120"/>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H78:M80"/>
    <mergeCell ref="N78:AD80"/>
    <mergeCell ref="AE79:AG80"/>
    <mergeCell ref="AH79:AL80"/>
    <mergeCell ref="AM79:AM80"/>
    <mergeCell ref="AN79:AR80"/>
    <mergeCell ref="AS79:AS80"/>
    <mergeCell ref="AT79:AX80"/>
    <mergeCell ref="H81:M84"/>
    <mergeCell ref="N81:O81"/>
    <mergeCell ref="P81:S81"/>
    <mergeCell ref="U81:Y81"/>
    <mergeCell ref="Z81:BB81"/>
    <mergeCell ref="N82:BB84"/>
    <mergeCell ref="AG76:AJ78"/>
    <mergeCell ref="AK76:AN78"/>
    <mergeCell ref="AO76:AP78"/>
    <mergeCell ref="AQ76:AR78"/>
    <mergeCell ref="AS76:AT78"/>
    <mergeCell ref="AU76:AV78"/>
    <mergeCell ref="AW76:AX78"/>
    <mergeCell ref="AY76:AZ80"/>
    <mergeCell ref="BA76:BB80"/>
    <mergeCell ref="H85:M86"/>
    <mergeCell ref="N85:N86"/>
    <mergeCell ref="O85:U86"/>
    <mergeCell ref="V85:V86"/>
    <mergeCell ref="W85:X86"/>
    <mergeCell ref="Y85:AF86"/>
    <mergeCell ref="AG85:AH86"/>
    <mergeCell ref="AI85:AM86"/>
    <mergeCell ref="AN85:AP86"/>
    <mergeCell ref="AQ85:AR86"/>
    <mergeCell ref="AS85:AT86"/>
    <mergeCell ref="AU85:AV86"/>
    <mergeCell ref="AW85:AX86"/>
    <mergeCell ref="AY85:AZ86"/>
    <mergeCell ref="BA85:BB86"/>
    <mergeCell ref="A87:G97"/>
    <mergeCell ref="H87:M88"/>
    <mergeCell ref="N87:AD88"/>
    <mergeCell ref="AE87:AF89"/>
    <mergeCell ref="AG87:AJ89"/>
    <mergeCell ref="AK87:AN89"/>
    <mergeCell ref="AO87:AP89"/>
    <mergeCell ref="AQ87:AR89"/>
    <mergeCell ref="AS87:AT89"/>
    <mergeCell ref="AU87:AV89"/>
    <mergeCell ref="AW87:AX89"/>
    <mergeCell ref="AY87:AZ91"/>
    <mergeCell ref="BA87:BB91"/>
    <mergeCell ref="H89:M91"/>
    <mergeCell ref="N89:AD91"/>
    <mergeCell ref="AE90:AG91"/>
    <mergeCell ref="AH90:AL91"/>
    <mergeCell ref="AM90:AM91"/>
    <mergeCell ref="AN90:AR91"/>
    <mergeCell ref="AS90:AS91"/>
    <mergeCell ref="AT90:AX91"/>
    <mergeCell ref="H92:M95"/>
    <mergeCell ref="N92:O92"/>
    <mergeCell ref="P92:S92"/>
    <mergeCell ref="U92:Y92"/>
    <mergeCell ref="Z92:BB92"/>
    <mergeCell ref="N93:BB95"/>
    <mergeCell ref="H96:M97"/>
    <mergeCell ref="N96:N97"/>
    <mergeCell ref="O96:U97"/>
    <mergeCell ref="V96:V97"/>
    <mergeCell ref="W96:X97"/>
    <mergeCell ref="Y96:AF97"/>
    <mergeCell ref="AG96:AH97"/>
    <mergeCell ref="AI96:AM97"/>
    <mergeCell ref="AN96:AP97"/>
    <mergeCell ref="AQ96:AR97"/>
    <mergeCell ref="AS96:AT97"/>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L102"/>
    <mergeCell ref="AM101:AM102"/>
    <mergeCell ref="AN101:AR102"/>
    <mergeCell ref="AS101:AS102"/>
    <mergeCell ref="AT101:AX102"/>
    <mergeCell ref="H103:M106"/>
    <mergeCell ref="N103:O103"/>
    <mergeCell ref="P103:S103"/>
    <mergeCell ref="U103:Y103"/>
    <mergeCell ref="Z103:BB103"/>
    <mergeCell ref="N104:BB106"/>
    <mergeCell ref="H107:M108"/>
    <mergeCell ref="N107:N108"/>
    <mergeCell ref="O107:U108"/>
    <mergeCell ref="V107:V108"/>
    <mergeCell ref="W107:X108"/>
    <mergeCell ref="Y107:AF108"/>
    <mergeCell ref="AG107:AH108"/>
    <mergeCell ref="AI107:AM108"/>
    <mergeCell ref="AN107:AP108"/>
    <mergeCell ref="AQ107:AR108"/>
    <mergeCell ref="AS107:AT108"/>
    <mergeCell ref="AU107:AV108"/>
    <mergeCell ref="AW107:AX108"/>
    <mergeCell ref="AY107:AZ108"/>
    <mergeCell ref="BA107:BB108"/>
    <mergeCell ref="A109:G119"/>
    <mergeCell ref="H109:M110"/>
    <mergeCell ref="N109:AD110"/>
    <mergeCell ref="AE109:AF111"/>
    <mergeCell ref="AG109:AJ111"/>
    <mergeCell ref="AK109:AN111"/>
    <mergeCell ref="AO109:AP111"/>
    <mergeCell ref="AQ109:AR111"/>
    <mergeCell ref="AS109:AT111"/>
    <mergeCell ref="AU109:AV111"/>
    <mergeCell ref="AW109:AX111"/>
    <mergeCell ref="AY109:AZ113"/>
    <mergeCell ref="BA109:BB113"/>
    <mergeCell ref="H111:M113"/>
    <mergeCell ref="N111:AD113"/>
    <mergeCell ref="AE112:AG113"/>
    <mergeCell ref="AH112:AL113"/>
    <mergeCell ref="AM112:AM113"/>
    <mergeCell ref="AN112:AR113"/>
    <mergeCell ref="AS112:AS113"/>
    <mergeCell ref="AT112:AX113"/>
    <mergeCell ref="H114:M117"/>
    <mergeCell ref="N114:O114"/>
    <mergeCell ref="P114:S114"/>
    <mergeCell ref="U114:Y114"/>
    <mergeCell ref="Z114:BB114"/>
    <mergeCell ref="N115:BB117"/>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s>
  <phoneticPr fontId="18"/>
  <dataValidations count="5">
    <dataValidation allowBlank="1" showInputMessage="1" showErrorMessage="1" promptTitle="カタカナ" sqref="N21:AD22 N54:AD55 N32:AD33 N43:AD44 N65:AD66 N76:AD77 N109:AD110 N87:AD88 N98:AD99" xr:uid="{00000000-0002-0000-0C00-000000000000}"/>
    <dataValidation allowBlank="1" showInputMessage="1" showErrorMessage="1" sqref="N15:BB20 N23:AD25 N27:BB29 N56:AD58 N60:BB62 N34:AD36 N38:BB40 N45:AD47 N49:BB51 N67:AD69 N71:BB73 N78:AD80 N82:BB84 N111:AD113 N115:BB117 N89:AD91 N93:BB95 N100:AD102 N104:BB106" xr:uid="{00000000-0002-0000-0C00-000001000000}"/>
    <dataValidation type="list" errorStyle="information" allowBlank="1" showInputMessage="1" showErrorMessage="1" sqref="AG21:AJ23 AG32:AJ34 AG43:AJ45 AG54:AJ56 AG65:AJ67 AG76:AJ78 AG87:AJ89 AG98:AJ100 AG109:AJ111" xr:uid="{2D13EE43-26A7-48AC-B36D-01C7F1CF0281}">
      <formula1>"昭和,平成"</formula1>
    </dataValidation>
    <dataValidation type="list" allowBlank="1" showInputMessage="1" showErrorMessage="1" sqref="BA21:BB25 BA32:BB36 BA43:BB47 BA54:BB58 BA65:BB69 BA76:BB80 BA87:BB91 BA98:BB102 BA109:BB113" xr:uid="{3609CB98-CB55-4FD5-923E-FE1698B74E26}">
      <formula1>"男,女,　　"</formula1>
    </dataValidation>
    <dataValidation type="list" errorStyle="information" allowBlank="1" showInputMessage="1" showErrorMessage="1" sqref="AN30:AP31 AN41:AP42 AN52:AP53 AN63:AP64 AN74:AP75 AN85:AP86 AN96:AP97 AN107:AP108 AN118:AP119" xr:uid="{9E8B51E0-4546-411F-919C-DECCA6970603}">
      <formula1>"昭和,平成,令和,　　"</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5" max="53" man="1"/>
  </rowBreak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C22268A-2C71-4E45-B2D0-BF8EA201ED32}">
          <x14:formula1>
            <xm:f>ドロップダウンリスト!$B$1:$B$62</xm:f>
          </x14:formula1>
          <xm:sqref>O30:U31 O41:U42 O52:U53 O63:U64 O74:U75 O85:U86 O96:U97 O107:U108 O118:U119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FDAB-29A9-45FD-B110-6159D11F5817}">
  <sheetPr>
    <tabColor theme="0" tint="-0.499984740745262"/>
  </sheetPr>
  <dimension ref="B2:B62"/>
  <sheetViews>
    <sheetView topLeftCell="A34" workbookViewId="0">
      <selection activeCell="B63" sqref="B63"/>
    </sheetView>
  </sheetViews>
  <sheetFormatPr defaultRowHeight="13.5"/>
  <sheetData>
    <row r="2" spans="2:2">
      <c r="B2" t="s">
        <v>962</v>
      </c>
    </row>
    <row r="3" spans="2:2">
      <c r="B3" t="s">
        <v>963</v>
      </c>
    </row>
    <row r="4" spans="2:2">
      <c r="B4" t="s">
        <v>964</v>
      </c>
    </row>
    <row r="5" spans="2:2">
      <c r="B5" t="s">
        <v>965</v>
      </c>
    </row>
    <row r="6" spans="2:2">
      <c r="B6" t="s">
        <v>966</v>
      </c>
    </row>
    <row r="7" spans="2:2">
      <c r="B7" t="s">
        <v>967</v>
      </c>
    </row>
    <row r="8" spans="2:2">
      <c r="B8" t="s">
        <v>968</v>
      </c>
    </row>
    <row r="9" spans="2:2">
      <c r="B9" t="s">
        <v>969</v>
      </c>
    </row>
    <row r="10" spans="2:2">
      <c r="B10" t="s">
        <v>970</v>
      </c>
    </row>
    <row r="11" spans="2:2">
      <c r="B11" t="s">
        <v>971</v>
      </c>
    </row>
    <row r="12" spans="2:2">
      <c r="B12" t="s">
        <v>1022</v>
      </c>
    </row>
    <row r="13" spans="2:2">
      <c r="B13" t="s">
        <v>972</v>
      </c>
    </row>
    <row r="14" spans="2:2">
      <c r="B14" t="s">
        <v>973</v>
      </c>
    </row>
    <row r="15" spans="2:2">
      <c r="B15" t="s">
        <v>975</v>
      </c>
    </row>
    <row r="16" spans="2:2">
      <c r="B16" t="s">
        <v>976</v>
      </c>
    </row>
    <row r="17" spans="2:2">
      <c r="B17" t="s">
        <v>977</v>
      </c>
    </row>
    <row r="18" spans="2:2">
      <c r="B18" t="s">
        <v>978</v>
      </c>
    </row>
    <row r="19" spans="2:2">
      <c r="B19" t="s">
        <v>974</v>
      </c>
    </row>
    <row r="20" spans="2:2">
      <c r="B20" t="s">
        <v>979</v>
      </c>
    </row>
    <row r="21" spans="2:2">
      <c r="B21" t="s">
        <v>980</v>
      </c>
    </row>
    <row r="22" spans="2:2">
      <c r="B22" t="s">
        <v>981</v>
      </c>
    </row>
    <row r="23" spans="2:2">
      <c r="B23" t="s">
        <v>982</v>
      </c>
    </row>
    <row r="24" spans="2:2">
      <c r="B24" t="s">
        <v>983</v>
      </c>
    </row>
    <row r="25" spans="2:2">
      <c r="B25" t="s">
        <v>984</v>
      </c>
    </row>
    <row r="26" spans="2:2">
      <c r="B26" t="s">
        <v>985</v>
      </c>
    </row>
    <row r="27" spans="2:2">
      <c r="B27" t="s">
        <v>986</v>
      </c>
    </row>
    <row r="28" spans="2:2">
      <c r="B28" t="s">
        <v>987</v>
      </c>
    </row>
    <row r="29" spans="2:2">
      <c r="B29" t="s">
        <v>988</v>
      </c>
    </row>
    <row r="30" spans="2:2">
      <c r="B30" t="s">
        <v>989</v>
      </c>
    </row>
    <row r="31" spans="2:2">
      <c r="B31" t="s">
        <v>990</v>
      </c>
    </row>
    <row r="32" spans="2:2">
      <c r="B32" t="s">
        <v>991</v>
      </c>
    </row>
    <row r="33" spans="2:2">
      <c r="B33" t="s">
        <v>992</v>
      </c>
    </row>
    <row r="34" spans="2:2">
      <c r="B34" t="s">
        <v>993</v>
      </c>
    </row>
    <row r="35" spans="2:2">
      <c r="B35" t="s">
        <v>994</v>
      </c>
    </row>
    <row r="36" spans="2:2">
      <c r="B36" t="s">
        <v>995</v>
      </c>
    </row>
    <row r="37" spans="2:2">
      <c r="B37" t="s">
        <v>996</v>
      </c>
    </row>
    <row r="38" spans="2:2">
      <c r="B38" t="s">
        <v>997</v>
      </c>
    </row>
    <row r="39" spans="2:2">
      <c r="B39" t="s">
        <v>998</v>
      </c>
    </row>
    <row r="40" spans="2:2">
      <c r="B40" t="s">
        <v>999</v>
      </c>
    </row>
    <row r="41" spans="2:2">
      <c r="B41" t="s">
        <v>1000</v>
      </c>
    </row>
    <row r="42" spans="2:2">
      <c r="B42" t="s">
        <v>1001</v>
      </c>
    </row>
    <row r="43" spans="2:2">
      <c r="B43" t="s">
        <v>1002</v>
      </c>
    </row>
    <row r="44" spans="2:2">
      <c r="B44" t="s">
        <v>1003</v>
      </c>
    </row>
    <row r="45" spans="2:2">
      <c r="B45" t="s">
        <v>1004</v>
      </c>
    </row>
    <row r="46" spans="2:2">
      <c r="B46" t="s">
        <v>1005</v>
      </c>
    </row>
    <row r="47" spans="2:2">
      <c r="B47" t="s">
        <v>1006</v>
      </c>
    </row>
    <row r="48" spans="2:2">
      <c r="B48" t="s">
        <v>1007</v>
      </c>
    </row>
    <row r="49" spans="2:2">
      <c r="B49" t="s">
        <v>1008</v>
      </c>
    </row>
    <row r="50" spans="2:2">
      <c r="B50" t="s">
        <v>1009</v>
      </c>
    </row>
    <row r="51" spans="2:2">
      <c r="B51" t="s">
        <v>1010</v>
      </c>
    </row>
    <row r="52" spans="2:2">
      <c r="B52" t="s">
        <v>1011</v>
      </c>
    </row>
    <row r="53" spans="2:2">
      <c r="B53" t="s">
        <v>1012</v>
      </c>
    </row>
    <row r="54" spans="2:2">
      <c r="B54" t="s">
        <v>1013</v>
      </c>
    </row>
    <row r="55" spans="2:2">
      <c r="B55" t="s">
        <v>1014</v>
      </c>
    </row>
    <row r="56" spans="2:2">
      <c r="B56" t="s">
        <v>1015</v>
      </c>
    </row>
    <row r="57" spans="2:2">
      <c r="B57" t="s">
        <v>1016</v>
      </c>
    </row>
    <row r="58" spans="2:2">
      <c r="B58" t="s">
        <v>1017</v>
      </c>
    </row>
    <row r="59" spans="2:2">
      <c r="B59" t="s">
        <v>1018</v>
      </c>
    </row>
    <row r="60" spans="2:2">
      <c r="B60" t="s">
        <v>1019</v>
      </c>
    </row>
    <row r="61" spans="2:2">
      <c r="B61" t="s">
        <v>1020</v>
      </c>
    </row>
    <row r="62" spans="2:2">
      <c r="B62" t="s">
        <v>1021</v>
      </c>
    </row>
  </sheetData>
  <phoneticPr fontId="5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showZeros="0" view="pageBreakPreview" zoomScaleNormal="100" zoomScaleSheetLayoutView="100" workbookViewId="0">
      <selection activeCell="AL36" sqref="AL36"/>
    </sheetView>
  </sheetViews>
  <sheetFormatPr defaultRowHeight="13.5"/>
  <cols>
    <col min="1" max="1" width="4" customWidth="1"/>
    <col min="2" max="5" width="3.75" customWidth="1"/>
    <col min="6" max="6" width="1" customWidth="1"/>
    <col min="7" max="25" width="3.75" customWidth="1"/>
    <col min="26" max="31" width="4" customWidth="1"/>
  </cols>
  <sheetData>
    <row r="3" spans="1:24" ht="13.5" customHeight="1">
      <c r="B3" s="1368" t="s">
        <v>457</v>
      </c>
      <c r="C3" s="1368"/>
      <c r="D3" s="1368"/>
      <c r="E3" s="1368"/>
      <c r="F3" s="1368"/>
      <c r="G3" s="1368"/>
      <c r="H3" s="1368"/>
      <c r="I3" s="1368"/>
      <c r="J3" s="1368"/>
      <c r="K3" s="1368"/>
      <c r="L3" s="1368"/>
      <c r="M3" s="1368"/>
      <c r="N3" s="1368"/>
      <c r="O3" s="1368"/>
      <c r="P3" s="1368"/>
      <c r="Q3" s="1368"/>
      <c r="R3" s="1368"/>
      <c r="S3" s="1368"/>
      <c r="T3" s="1368"/>
      <c r="U3" s="1368"/>
      <c r="V3" s="1368"/>
      <c r="W3" s="1368"/>
      <c r="X3" s="110"/>
    </row>
    <row r="4" spans="1:24" ht="13.5" customHeight="1">
      <c r="A4" s="110"/>
      <c r="B4" s="1368"/>
      <c r="C4" s="1368"/>
      <c r="D4" s="1368"/>
      <c r="E4" s="1368"/>
      <c r="F4" s="1368"/>
      <c r="G4" s="1368"/>
      <c r="H4" s="1368"/>
      <c r="I4" s="1368"/>
      <c r="J4" s="1368"/>
      <c r="K4" s="1368"/>
      <c r="L4" s="1368"/>
      <c r="M4" s="1368"/>
      <c r="N4" s="1368"/>
      <c r="O4" s="1368"/>
      <c r="P4" s="1368"/>
      <c r="Q4" s="1368"/>
      <c r="R4" s="1368"/>
      <c r="S4" s="1368"/>
      <c r="T4" s="1368"/>
      <c r="U4" s="1368"/>
      <c r="V4" s="1368"/>
      <c r="W4" s="1368"/>
      <c r="X4" s="110"/>
    </row>
    <row r="5" spans="1:24" ht="13.5" customHeight="1">
      <c r="A5" s="110"/>
      <c r="B5" s="1368"/>
      <c r="C5" s="1368"/>
      <c r="D5" s="1368"/>
      <c r="E5" s="1368"/>
      <c r="F5" s="1368"/>
      <c r="G5" s="1368"/>
      <c r="H5" s="1368"/>
      <c r="I5" s="1368"/>
      <c r="J5" s="1368"/>
      <c r="K5" s="1368"/>
      <c r="L5" s="1368"/>
      <c r="M5" s="1368"/>
      <c r="N5" s="1368"/>
      <c r="O5" s="1368"/>
      <c r="P5" s="1368"/>
      <c r="Q5" s="1368"/>
      <c r="R5" s="1368"/>
      <c r="S5" s="1368"/>
      <c r="T5" s="1368"/>
      <c r="U5" s="1368"/>
      <c r="V5" s="1368"/>
      <c r="W5" s="1368"/>
      <c r="X5" s="110"/>
    </row>
    <row r="6" spans="1:24">
      <c r="B6" s="1368"/>
      <c r="C6" s="1368"/>
      <c r="D6" s="1368"/>
      <c r="E6" s="1368"/>
      <c r="F6" s="1368"/>
      <c r="G6" s="1368"/>
      <c r="H6" s="1368"/>
      <c r="I6" s="1368"/>
      <c r="J6" s="1368"/>
      <c r="K6" s="1368"/>
      <c r="L6" s="1368"/>
      <c r="M6" s="1368"/>
      <c r="N6" s="1368"/>
      <c r="O6" s="1368"/>
      <c r="P6" s="1368"/>
      <c r="Q6" s="1368"/>
      <c r="R6" s="1368"/>
      <c r="S6" s="1368"/>
      <c r="T6" s="1368"/>
      <c r="U6" s="1368"/>
      <c r="V6" s="1368"/>
      <c r="W6" s="1368"/>
    </row>
    <row r="9" spans="1:24" ht="23.25" customHeight="1">
      <c r="A9" s="111"/>
      <c r="B9" s="111"/>
      <c r="C9" s="1369" t="s">
        <v>458</v>
      </c>
      <c r="D9" s="1369"/>
      <c r="E9" s="1369"/>
      <c r="F9" s="1369"/>
      <c r="G9" s="1369"/>
      <c r="H9" s="1369"/>
      <c r="I9" s="1369"/>
      <c r="J9" s="1369"/>
      <c r="K9" s="1369"/>
      <c r="L9" s="1369"/>
      <c r="M9" s="1369"/>
      <c r="N9" s="1369"/>
      <c r="O9" s="1369"/>
      <c r="P9" s="1369"/>
      <c r="Q9" s="1369"/>
      <c r="R9" s="1369"/>
      <c r="S9" s="1369"/>
      <c r="T9" s="1369"/>
      <c r="U9" s="1369"/>
      <c r="V9" s="1369"/>
      <c r="W9" s="111"/>
    </row>
    <row r="10" spans="1:24" ht="17.25">
      <c r="A10" s="111"/>
      <c r="B10" s="29"/>
      <c r="C10" s="29"/>
      <c r="D10" s="29"/>
      <c r="E10" s="29"/>
      <c r="F10" s="29"/>
      <c r="G10" s="29"/>
      <c r="H10" s="29"/>
      <c r="I10" s="29"/>
      <c r="J10" s="29"/>
      <c r="K10" s="29"/>
      <c r="L10" s="29"/>
      <c r="M10" s="29"/>
      <c r="N10" s="29"/>
      <c r="O10" s="29"/>
      <c r="P10" s="29"/>
      <c r="Q10" s="29"/>
      <c r="R10" s="29"/>
      <c r="S10" s="29"/>
      <c r="T10" s="29"/>
      <c r="U10" s="29"/>
      <c r="V10" s="29"/>
      <c r="W10" s="111"/>
    </row>
    <row r="11" spans="1:24">
      <c r="C11" s="28"/>
      <c r="D11" s="28"/>
      <c r="E11" s="28"/>
      <c r="F11" s="28"/>
      <c r="G11" s="28"/>
      <c r="H11" s="28"/>
      <c r="I11" s="28"/>
      <c r="J11" s="28"/>
      <c r="K11" s="28"/>
      <c r="L11" s="28"/>
      <c r="M11" s="28"/>
      <c r="N11" s="28"/>
      <c r="O11" s="28"/>
      <c r="P11" s="28"/>
      <c r="Q11" s="28"/>
      <c r="R11" s="28"/>
      <c r="S11" s="28"/>
      <c r="T11" s="28"/>
      <c r="U11" s="28"/>
      <c r="V11" s="28"/>
    </row>
    <row r="12" spans="1:24" ht="18.75" customHeight="1">
      <c r="C12" s="28"/>
      <c r="D12" s="906" t="s">
        <v>459</v>
      </c>
      <c r="E12" s="906"/>
      <c r="F12" s="906"/>
      <c r="G12" s="906"/>
      <c r="H12" s="906"/>
      <c r="I12" s="906"/>
      <c r="J12" s="906"/>
      <c r="K12" s="906"/>
      <c r="L12" s="906"/>
      <c r="M12" s="906"/>
      <c r="N12" s="906"/>
      <c r="O12" s="906"/>
      <c r="P12" s="906"/>
      <c r="Q12" s="906"/>
      <c r="R12" s="906"/>
      <c r="S12" s="906"/>
      <c r="T12" s="906"/>
      <c r="U12" s="906"/>
      <c r="V12" s="28"/>
    </row>
    <row r="13" spans="1:24">
      <c r="C13" s="28"/>
      <c r="D13" s="28"/>
      <c r="E13" s="28"/>
      <c r="F13" s="28"/>
      <c r="G13" s="28"/>
      <c r="H13" s="28"/>
      <c r="I13" s="28"/>
      <c r="J13" s="28"/>
      <c r="K13" s="28"/>
      <c r="L13" s="28"/>
      <c r="M13" s="28"/>
      <c r="N13" s="28"/>
      <c r="O13" s="28"/>
      <c r="P13" s="28"/>
      <c r="Q13" s="28"/>
      <c r="R13" s="28"/>
      <c r="S13" s="28"/>
      <c r="T13" s="28"/>
      <c r="U13" s="28"/>
    </row>
    <row r="15" spans="1:24">
      <c r="O15" s="905" t="str">
        <f>'01.入会申込書'!AN25</f>
        <v>令和</v>
      </c>
      <c r="P15" s="905"/>
      <c r="Q15" s="905">
        <f>'01.入会申込書'!AP25</f>
        <v>0</v>
      </c>
      <c r="R15" s="905" t="s">
        <v>460</v>
      </c>
      <c r="S15" s="905">
        <f>'01.入会申込書'!AT25</f>
        <v>0</v>
      </c>
      <c r="T15" s="905" t="s">
        <v>461</v>
      </c>
      <c r="U15" s="905">
        <f>'01.入会申込書'!AX25</f>
        <v>0</v>
      </c>
      <c r="V15" s="905" t="s">
        <v>462</v>
      </c>
    </row>
    <row r="16" spans="1:24">
      <c r="O16" s="905"/>
      <c r="P16" s="905"/>
      <c r="Q16" s="905"/>
      <c r="R16" s="905"/>
      <c r="S16" s="905"/>
      <c r="T16" s="905"/>
      <c r="U16" s="905"/>
      <c r="V16" s="905"/>
    </row>
    <row r="18" spans="3:22">
      <c r="C18" s="905" t="s">
        <v>463</v>
      </c>
      <c r="D18" s="905"/>
      <c r="E18" s="905"/>
      <c r="F18" s="27"/>
      <c r="G18" s="906">
        <f>'01.入会申込書'!M45</f>
        <v>0</v>
      </c>
      <c r="H18" s="906"/>
      <c r="I18" s="906"/>
      <c r="J18" s="906"/>
      <c r="K18" s="906"/>
      <c r="L18" s="906"/>
      <c r="M18" s="906"/>
      <c r="N18" s="906"/>
      <c r="O18" s="906"/>
      <c r="P18" s="906"/>
      <c r="Q18" s="906"/>
      <c r="R18" s="906"/>
      <c r="S18" s="906"/>
      <c r="T18" s="906"/>
      <c r="U18" s="906"/>
      <c r="V18" s="906"/>
    </row>
    <row r="19" spans="3:22">
      <c r="C19" s="905"/>
      <c r="D19" s="905"/>
      <c r="E19" s="905"/>
      <c r="F19" s="27"/>
      <c r="G19" s="906"/>
      <c r="H19" s="906"/>
      <c r="I19" s="906"/>
      <c r="J19" s="906"/>
      <c r="K19" s="906"/>
      <c r="L19" s="906"/>
      <c r="M19" s="906"/>
      <c r="N19" s="906"/>
      <c r="O19" s="906"/>
      <c r="P19" s="906"/>
      <c r="Q19" s="906"/>
      <c r="R19" s="906"/>
      <c r="S19" s="906"/>
      <c r="T19" s="906"/>
      <c r="U19" s="906"/>
      <c r="V19" s="906"/>
    </row>
    <row r="20" spans="3:22">
      <c r="C20" s="905" t="s">
        <v>464</v>
      </c>
      <c r="D20" s="905"/>
      <c r="E20" s="905"/>
      <c r="F20" s="27"/>
      <c r="G20" s="906">
        <f>'01.入会申込書'!M47</f>
        <v>0</v>
      </c>
      <c r="H20" s="906"/>
      <c r="I20" s="906"/>
      <c r="J20" s="906"/>
      <c r="K20" s="906"/>
      <c r="L20" s="906"/>
      <c r="M20" s="906"/>
      <c r="N20" s="906"/>
      <c r="O20" s="906"/>
      <c r="P20" s="906"/>
      <c r="Q20" s="906"/>
      <c r="R20" s="906"/>
      <c r="S20" s="906"/>
      <c r="T20" s="906"/>
      <c r="U20" s="906"/>
      <c r="V20" s="906"/>
    </row>
    <row r="21" spans="3:22">
      <c r="C21" s="905"/>
      <c r="D21" s="905"/>
      <c r="E21" s="905"/>
      <c r="F21" s="27"/>
      <c r="G21" s="906"/>
      <c r="H21" s="906"/>
      <c r="I21" s="906"/>
      <c r="J21" s="906"/>
      <c r="K21" s="906"/>
      <c r="L21" s="906"/>
      <c r="M21" s="906"/>
      <c r="N21" s="906"/>
      <c r="O21" s="906"/>
      <c r="P21" s="906"/>
      <c r="Q21" s="906"/>
      <c r="R21" s="906"/>
      <c r="S21" s="906"/>
      <c r="T21" s="906"/>
      <c r="U21" s="906"/>
      <c r="V21" s="906"/>
    </row>
    <row r="22" spans="3:22">
      <c r="C22" s="905"/>
      <c r="D22" s="905"/>
      <c r="E22" s="905"/>
      <c r="F22" s="27"/>
      <c r="G22" s="906"/>
      <c r="H22" s="906"/>
      <c r="I22" s="906"/>
      <c r="J22" s="906"/>
      <c r="K22" s="906"/>
      <c r="L22" s="906"/>
      <c r="M22" s="906"/>
      <c r="N22" s="906"/>
      <c r="O22" s="906"/>
      <c r="P22" s="906"/>
      <c r="Q22" s="906"/>
      <c r="R22" s="906"/>
      <c r="S22" s="906"/>
      <c r="T22" s="906"/>
      <c r="U22" s="906"/>
      <c r="V22" s="906"/>
    </row>
    <row r="23" spans="3:22">
      <c r="C23" s="905"/>
      <c r="D23" s="905"/>
      <c r="E23" s="905"/>
      <c r="F23" s="27"/>
      <c r="G23" s="906"/>
      <c r="H23" s="906"/>
      <c r="I23" s="906"/>
      <c r="J23" s="906"/>
      <c r="K23" s="906"/>
      <c r="L23" s="906"/>
      <c r="M23" s="906"/>
      <c r="N23" s="906"/>
      <c r="O23" s="906"/>
      <c r="P23" s="906"/>
      <c r="Q23" s="906"/>
      <c r="R23" s="906"/>
      <c r="S23" s="906"/>
      <c r="T23" s="906"/>
      <c r="U23" s="906"/>
      <c r="V23" s="906"/>
    </row>
    <row r="24" spans="3:22">
      <c r="C24" s="26"/>
      <c r="D24" s="26"/>
      <c r="E24" s="26"/>
      <c r="F24" s="26"/>
      <c r="G24" s="26"/>
      <c r="H24" s="26"/>
      <c r="I24" s="26"/>
      <c r="J24" s="26"/>
      <c r="K24" s="26"/>
      <c r="L24" s="26"/>
      <c r="M24" s="26"/>
      <c r="N24" s="26"/>
      <c r="O24" s="26"/>
      <c r="P24" s="26"/>
      <c r="Q24" s="26"/>
      <c r="R24" s="26"/>
      <c r="S24" s="26"/>
      <c r="T24" s="26"/>
      <c r="U24" s="26"/>
      <c r="V24" s="26"/>
    </row>
    <row r="26" spans="3:22">
      <c r="C26" s="1373" t="s">
        <v>465</v>
      </c>
      <c r="D26" s="1373"/>
      <c r="E26" s="1373"/>
      <c r="F26" s="25"/>
      <c r="G26" s="1374">
        <f>'01.入会申込書'!M52</f>
        <v>0</v>
      </c>
      <c r="H26" s="1374"/>
      <c r="I26" s="1374"/>
      <c r="J26" s="1374"/>
      <c r="K26" s="1374"/>
      <c r="L26" s="1374"/>
      <c r="M26" s="1374"/>
      <c r="N26" s="1374"/>
      <c r="O26" s="1374"/>
      <c r="P26" s="1374"/>
      <c r="Q26" s="1374"/>
      <c r="R26" s="1374"/>
      <c r="S26" s="1374"/>
      <c r="T26" s="1374"/>
      <c r="U26" s="1374"/>
      <c r="V26" s="1374"/>
    </row>
    <row r="27" spans="3:22">
      <c r="C27" s="1373" t="s">
        <v>466</v>
      </c>
      <c r="D27" s="1373"/>
      <c r="E27" s="1373"/>
      <c r="F27" s="25"/>
      <c r="G27" s="1374"/>
      <c r="H27" s="1374"/>
      <c r="I27" s="1374"/>
      <c r="J27" s="1374"/>
      <c r="K27" s="1374"/>
      <c r="L27" s="1374"/>
      <c r="M27" s="1374"/>
      <c r="N27" s="1374"/>
      <c r="O27" s="1374"/>
      <c r="P27" s="1374"/>
      <c r="Q27" s="1374"/>
      <c r="R27" s="1374"/>
      <c r="S27" s="1374"/>
      <c r="T27" s="1374"/>
      <c r="U27" s="1374"/>
      <c r="V27" s="1374"/>
    </row>
    <row r="28" spans="3:22">
      <c r="C28" s="114"/>
      <c r="D28" s="114"/>
      <c r="E28" s="114"/>
      <c r="F28" s="114"/>
      <c r="G28" s="112"/>
      <c r="H28" s="112"/>
      <c r="I28" s="112"/>
      <c r="J28" s="112"/>
      <c r="K28" s="112"/>
      <c r="L28" s="112"/>
      <c r="M28" s="26"/>
      <c r="N28" s="26"/>
      <c r="O28" s="26"/>
      <c r="P28" s="26"/>
      <c r="Q28" s="112"/>
      <c r="R28" s="26"/>
      <c r="S28" s="26"/>
      <c r="T28" s="112"/>
      <c r="U28" s="26"/>
      <c r="V28" s="26"/>
    </row>
    <row r="30" spans="3:22" ht="13.5" customHeight="1">
      <c r="C30" s="1370" t="s">
        <v>467</v>
      </c>
      <c r="D30" s="1370"/>
      <c r="E30" s="1370"/>
      <c r="F30" s="113"/>
      <c r="G30" s="906">
        <f>'01.入会申込書'!M35</f>
        <v>0</v>
      </c>
      <c r="H30" s="906"/>
      <c r="I30" s="906"/>
      <c r="J30" s="906"/>
      <c r="K30" s="906"/>
      <c r="L30" s="906"/>
      <c r="M30" s="906"/>
      <c r="N30" s="906"/>
      <c r="O30" s="906"/>
      <c r="P30" s="906"/>
      <c r="Q30" s="906"/>
      <c r="R30" s="906"/>
      <c r="S30" s="906"/>
      <c r="T30" s="906"/>
      <c r="U30" s="906"/>
      <c r="V30" s="906"/>
    </row>
    <row r="31" spans="3:22">
      <c r="C31" s="1370"/>
      <c r="D31" s="1370"/>
      <c r="E31" s="1370"/>
      <c r="F31" s="24"/>
      <c r="G31" s="906"/>
      <c r="H31" s="906"/>
      <c r="I31" s="906"/>
      <c r="J31" s="906"/>
      <c r="K31" s="906"/>
      <c r="L31" s="906"/>
      <c r="M31" s="906"/>
      <c r="N31" s="906"/>
      <c r="O31" s="906"/>
      <c r="P31" s="906"/>
      <c r="Q31" s="906"/>
      <c r="R31" s="906"/>
      <c r="S31" s="906"/>
      <c r="T31" s="906"/>
      <c r="U31" s="906"/>
      <c r="V31" s="906"/>
    </row>
    <row r="32" spans="3:22">
      <c r="C32" s="1370"/>
      <c r="D32" s="1370"/>
      <c r="E32" s="1370"/>
      <c r="F32" s="24"/>
      <c r="G32" s="906"/>
      <c r="H32" s="906"/>
      <c r="I32" s="906"/>
      <c r="J32" s="906"/>
      <c r="K32" s="906"/>
      <c r="L32" s="906"/>
      <c r="M32" s="906"/>
      <c r="N32" s="906"/>
      <c r="O32" s="906"/>
      <c r="P32" s="906"/>
      <c r="Q32" s="906"/>
      <c r="R32" s="906"/>
      <c r="S32" s="906"/>
      <c r="T32" s="906"/>
      <c r="U32" s="906"/>
      <c r="V32" s="906"/>
    </row>
    <row r="33" spans="3:22">
      <c r="C33" s="1371" t="s">
        <v>468</v>
      </c>
      <c r="D33" s="1371"/>
      <c r="E33" s="1371"/>
      <c r="F33" s="113"/>
      <c r="G33" s="1372">
        <f>'01.入会申込書'!M39</f>
        <v>0</v>
      </c>
      <c r="H33" s="1372"/>
      <c r="I33" s="1372"/>
      <c r="J33" s="1372"/>
      <c r="K33" s="1372"/>
      <c r="L33" s="1372"/>
      <c r="M33" s="1372"/>
      <c r="N33" s="1372"/>
      <c r="O33" s="1372"/>
      <c r="P33" s="1372"/>
      <c r="Q33" s="1372"/>
      <c r="R33" s="1372"/>
      <c r="S33" s="1372"/>
      <c r="T33" s="1372"/>
      <c r="U33" s="1372"/>
      <c r="V33" s="1372"/>
    </row>
    <row r="34" spans="3:22">
      <c r="C34" s="1371"/>
      <c r="D34" s="1371"/>
      <c r="E34" s="1371"/>
      <c r="F34" s="113"/>
      <c r="G34" s="1372"/>
      <c r="H34" s="1372"/>
      <c r="I34" s="1372"/>
      <c r="J34" s="1372"/>
      <c r="K34" s="1372"/>
      <c r="L34" s="1372"/>
      <c r="M34" s="1372"/>
      <c r="N34" s="1372"/>
      <c r="O34" s="1372"/>
      <c r="P34" s="1372"/>
      <c r="Q34" s="1372"/>
      <c r="R34" s="1372"/>
      <c r="S34" s="1372"/>
      <c r="T34" s="1372"/>
      <c r="U34" s="1372"/>
      <c r="V34" s="1372"/>
    </row>
    <row r="35" spans="3:22">
      <c r="C35" s="112"/>
      <c r="D35" s="112"/>
      <c r="E35" s="112"/>
      <c r="F35" s="112"/>
      <c r="G35" s="112"/>
      <c r="H35" s="112"/>
      <c r="I35" s="112"/>
      <c r="J35" s="112"/>
      <c r="K35" s="112"/>
      <c r="L35" s="112"/>
      <c r="M35" s="112"/>
      <c r="N35" s="112"/>
      <c r="O35" s="112"/>
      <c r="P35" s="112"/>
      <c r="Q35" s="112"/>
      <c r="R35" s="112"/>
      <c r="S35" s="112"/>
      <c r="T35" s="112"/>
      <c r="U35" s="112"/>
      <c r="V35" s="112"/>
    </row>
  </sheetData>
  <mergeCells count="21">
    <mergeCell ref="C30:E32"/>
    <mergeCell ref="G30:V32"/>
    <mergeCell ref="C33:E34"/>
    <mergeCell ref="G33:V34"/>
    <mergeCell ref="C18:E19"/>
    <mergeCell ref="G18:V19"/>
    <mergeCell ref="C20:E23"/>
    <mergeCell ref="G20: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3"/>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000"/>
  </sheetPr>
  <dimension ref="A1:EO89"/>
  <sheetViews>
    <sheetView workbookViewId="0">
      <selection sqref="A1:BA2"/>
    </sheetView>
  </sheetViews>
  <sheetFormatPr defaultColWidth="1.875" defaultRowHeight="11.25" customHeight="1"/>
  <cols>
    <col min="1" max="1" width="1.875" style="51" customWidth="1"/>
    <col min="2" max="16384" width="1.875" style="51"/>
  </cols>
  <sheetData>
    <row r="1" spans="1:131" s="47" customFormat="1" ht="12" customHeight="1">
      <c r="A1" s="742" t="s">
        <v>546</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c r="AQ1" s="742"/>
      <c r="AR1" s="742"/>
      <c r="AS1" s="742"/>
      <c r="AT1" s="742"/>
      <c r="AU1" s="742"/>
      <c r="AV1" s="742"/>
      <c r="AW1" s="742"/>
      <c r="AX1" s="742"/>
      <c r="AY1" s="742"/>
      <c r="AZ1" s="742"/>
      <c r="BA1" s="742"/>
    </row>
    <row r="2" spans="1:131" s="47" customFormat="1" ht="12" customHeight="1">
      <c r="A2" s="1374"/>
      <c r="B2" s="1374"/>
      <c r="C2" s="1374"/>
      <c r="D2" s="1374"/>
      <c r="E2" s="1374"/>
      <c r="F2" s="1374"/>
      <c r="G2" s="1374"/>
      <c r="H2" s="1374"/>
      <c r="I2" s="1374"/>
      <c r="J2" s="1374"/>
      <c r="K2" s="1374"/>
      <c r="L2" s="1374"/>
      <c r="M2" s="1374"/>
      <c r="N2" s="1374"/>
      <c r="O2" s="1374"/>
      <c r="P2" s="1374"/>
      <c r="Q2" s="1374"/>
      <c r="R2" s="1374"/>
      <c r="S2" s="1374"/>
      <c r="T2" s="1374"/>
      <c r="U2" s="1374"/>
      <c r="V2" s="1374"/>
      <c r="W2" s="1374"/>
      <c r="X2" s="1374"/>
      <c r="Y2" s="1374"/>
      <c r="Z2" s="1374"/>
      <c r="AA2" s="1374"/>
      <c r="AB2" s="1374"/>
      <c r="AC2" s="1374"/>
      <c r="AD2" s="1374"/>
      <c r="AE2" s="1374"/>
      <c r="AF2" s="1374"/>
      <c r="AG2" s="1374"/>
      <c r="AH2" s="1374"/>
      <c r="AI2" s="1374"/>
      <c r="AJ2" s="1374"/>
      <c r="AK2" s="1374"/>
      <c r="AL2" s="1374"/>
      <c r="AM2" s="1374"/>
      <c r="AN2" s="1374"/>
      <c r="AO2" s="1374"/>
      <c r="AP2" s="1374"/>
      <c r="AQ2" s="1374"/>
      <c r="AR2" s="1374"/>
      <c r="AS2" s="1374"/>
      <c r="AT2" s="1374"/>
      <c r="AU2" s="1374"/>
      <c r="AV2" s="1374"/>
      <c r="AW2" s="1374"/>
      <c r="AX2" s="1374"/>
      <c r="AY2" s="1374"/>
      <c r="AZ2" s="1374"/>
      <c r="BA2" s="1374"/>
      <c r="EA2" s="52"/>
    </row>
    <row r="3" spans="1:131" s="2" customFormat="1" ht="12" customHeight="1">
      <c r="A3" s="742" t="s">
        <v>547</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c r="AS3" s="742"/>
      <c r="AT3" s="742"/>
      <c r="AU3" s="742"/>
      <c r="AV3" s="742"/>
      <c r="AW3" s="742"/>
      <c r="AX3" s="742"/>
      <c r="AY3" s="742"/>
      <c r="AZ3" s="742"/>
      <c r="BA3" s="742"/>
      <c r="EA3" s="52"/>
    </row>
    <row r="4" spans="1:131" s="2" customFormat="1" ht="12" customHeight="1">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EA4" s="52"/>
    </row>
    <row r="5" spans="1:131" s="2" customFormat="1" ht="12" customHeight="1">
      <c r="A5" s="1452" t="s">
        <v>548</v>
      </c>
      <c r="B5" s="1452"/>
      <c r="C5" s="1452"/>
      <c r="D5" s="1452"/>
      <c r="E5" s="1452"/>
      <c r="F5" s="1452"/>
      <c r="G5" s="1452"/>
      <c r="H5" s="1452"/>
      <c r="I5" s="1452"/>
      <c r="J5" s="1452"/>
      <c r="K5" s="1452"/>
      <c r="L5" s="1452"/>
      <c r="M5" s="1452"/>
      <c r="N5" s="1452"/>
      <c r="O5" s="1452"/>
      <c r="P5" s="1452"/>
      <c r="Q5" s="1452"/>
      <c r="R5" s="1452"/>
      <c r="S5" s="1452"/>
      <c r="T5" s="1452"/>
      <c r="U5" s="1452"/>
      <c r="V5" s="1452"/>
      <c r="W5" s="1452"/>
      <c r="X5" s="1452"/>
      <c r="Y5" s="1452"/>
      <c r="Z5" s="1452"/>
      <c r="AA5" s="1452"/>
      <c r="AB5" s="1452"/>
      <c r="AC5" s="1452"/>
      <c r="AD5" s="1452"/>
      <c r="AE5" s="1452"/>
      <c r="AF5" s="1452"/>
      <c r="AG5" s="1452"/>
      <c r="AH5" s="1452"/>
      <c r="AI5" s="1452"/>
      <c r="AJ5" s="1452"/>
      <c r="AK5" s="1452"/>
      <c r="AL5" s="1452"/>
      <c r="AM5" s="1452"/>
      <c r="AN5" s="1452"/>
      <c r="AO5" s="1452"/>
      <c r="AP5" s="1452"/>
      <c r="AQ5" s="1452"/>
      <c r="AR5" s="1452"/>
      <c r="AS5" s="1452"/>
      <c r="AT5" s="1452"/>
      <c r="AU5" s="1452"/>
      <c r="AV5" s="1452"/>
      <c r="AW5" s="1452"/>
      <c r="AX5" s="1452"/>
      <c r="AY5" s="1452"/>
      <c r="AZ5" s="1452"/>
      <c r="BA5" s="1452"/>
      <c r="EA5" s="52"/>
    </row>
    <row r="6" spans="1:131" s="2" customFormat="1" ht="12" customHeight="1">
      <c r="A6" s="1452"/>
      <c r="B6" s="1452"/>
      <c r="C6" s="1452"/>
      <c r="D6" s="1452"/>
      <c r="E6" s="1452"/>
      <c r="F6" s="1452"/>
      <c r="G6" s="1452"/>
      <c r="H6" s="1452"/>
      <c r="I6" s="1452"/>
      <c r="J6" s="1452"/>
      <c r="K6" s="1452"/>
      <c r="L6" s="1452"/>
      <c r="M6" s="1452"/>
      <c r="N6" s="1452"/>
      <c r="O6" s="1452"/>
      <c r="P6" s="1452"/>
      <c r="Q6" s="1452"/>
      <c r="R6" s="1452"/>
      <c r="S6" s="1452"/>
      <c r="T6" s="1452"/>
      <c r="U6" s="1452"/>
      <c r="V6" s="1452"/>
      <c r="W6" s="1452"/>
      <c r="X6" s="1452"/>
      <c r="Y6" s="1452"/>
      <c r="Z6" s="1452"/>
      <c r="AA6" s="1452"/>
      <c r="AB6" s="1452"/>
      <c r="AC6" s="1452"/>
      <c r="AD6" s="1452"/>
      <c r="AE6" s="1452"/>
      <c r="AF6" s="1452"/>
      <c r="AG6" s="1452"/>
      <c r="AH6" s="1452"/>
      <c r="AI6" s="1452"/>
      <c r="AJ6" s="1452"/>
      <c r="AK6" s="1452"/>
      <c r="AL6" s="1452"/>
      <c r="AM6" s="1452"/>
      <c r="AN6" s="1452"/>
      <c r="AO6" s="1452"/>
      <c r="AP6" s="1452"/>
      <c r="AQ6" s="1452"/>
      <c r="AR6" s="1452"/>
      <c r="AS6" s="1452"/>
      <c r="AT6" s="1452"/>
      <c r="AU6" s="1452"/>
      <c r="AV6" s="1452"/>
      <c r="AW6" s="1452"/>
      <c r="AX6" s="1452"/>
      <c r="AY6" s="1452"/>
      <c r="AZ6" s="1452"/>
      <c r="BA6" s="1452"/>
      <c r="EA6" s="52"/>
    </row>
    <row r="7" spans="1:131" s="2" customFormat="1" ht="12" customHeight="1">
      <c r="A7" s="1452"/>
      <c r="B7" s="1452"/>
      <c r="C7" s="1452"/>
      <c r="D7" s="1452"/>
      <c r="E7" s="1452"/>
      <c r="F7" s="1452"/>
      <c r="G7" s="1452"/>
      <c r="H7" s="1452"/>
      <c r="I7" s="1452"/>
      <c r="J7" s="1452"/>
      <c r="K7" s="1452"/>
      <c r="L7" s="1452"/>
      <c r="M7" s="1452"/>
      <c r="N7" s="1452"/>
      <c r="O7" s="1452"/>
      <c r="P7" s="1452"/>
      <c r="Q7" s="1452"/>
      <c r="R7" s="1452"/>
      <c r="S7" s="1452"/>
      <c r="T7" s="1452"/>
      <c r="U7" s="1452"/>
      <c r="V7" s="1452"/>
      <c r="W7" s="1452"/>
      <c r="X7" s="1452"/>
      <c r="Y7" s="1452"/>
      <c r="Z7" s="1452"/>
      <c r="AA7" s="1452"/>
      <c r="AB7" s="1452"/>
      <c r="AC7" s="1452"/>
      <c r="AD7" s="1452"/>
      <c r="AE7" s="1452"/>
      <c r="AF7" s="1452"/>
      <c r="AG7" s="1452"/>
      <c r="AH7" s="1452"/>
      <c r="AI7" s="1452"/>
      <c r="AJ7" s="1452"/>
      <c r="AK7" s="1452"/>
      <c r="AL7" s="1452"/>
      <c r="AM7" s="1452"/>
      <c r="AN7" s="1452"/>
      <c r="AO7" s="1452"/>
      <c r="AP7" s="1452"/>
      <c r="AQ7" s="1452"/>
      <c r="AR7" s="1452"/>
      <c r="AS7" s="1452"/>
      <c r="AT7" s="1452"/>
      <c r="AU7" s="1452"/>
      <c r="AV7" s="1452"/>
      <c r="AW7" s="1452"/>
      <c r="AX7" s="1452"/>
      <c r="AY7" s="1452"/>
      <c r="AZ7" s="1452"/>
      <c r="BA7" s="1452"/>
      <c r="EA7" s="52"/>
    </row>
    <row r="8" spans="1:131" s="2" customFormat="1" ht="12" customHeight="1">
      <c r="A8" s="1452"/>
      <c r="B8" s="1452"/>
      <c r="C8" s="1452"/>
      <c r="D8" s="1452"/>
      <c r="E8" s="1452"/>
      <c r="F8" s="1452"/>
      <c r="G8" s="1452"/>
      <c r="H8" s="1452"/>
      <c r="I8" s="1452"/>
      <c r="J8" s="1452"/>
      <c r="K8" s="1452"/>
      <c r="L8" s="1452"/>
      <c r="M8" s="1452"/>
      <c r="N8" s="1452"/>
      <c r="O8" s="1452"/>
      <c r="P8" s="1452"/>
      <c r="Q8" s="1452"/>
      <c r="R8" s="1452"/>
      <c r="S8" s="1452"/>
      <c r="T8" s="1452"/>
      <c r="U8" s="1452"/>
      <c r="V8" s="1452"/>
      <c r="W8" s="1452"/>
      <c r="X8" s="1452"/>
      <c r="Y8" s="1452"/>
      <c r="Z8" s="1452"/>
      <c r="AA8" s="1452"/>
      <c r="AB8" s="1452"/>
      <c r="AC8" s="1452"/>
      <c r="AD8" s="1452"/>
      <c r="AE8" s="1452"/>
      <c r="AF8" s="1452"/>
      <c r="AG8" s="1452"/>
      <c r="AH8" s="1452"/>
      <c r="AI8" s="1452"/>
      <c r="AJ8" s="1452"/>
      <c r="AK8" s="1452"/>
      <c r="AL8" s="1452"/>
      <c r="AM8" s="1452"/>
      <c r="AN8" s="1452"/>
      <c r="AO8" s="1452"/>
      <c r="AP8" s="1452"/>
      <c r="AQ8" s="1452"/>
      <c r="AR8" s="1452"/>
      <c r="AS8" s="1452"/>
      <c r="AT8" s="1452"/>
      <c r="AU8" s="1452"/>
      <c r="AV8" s="1452"/>
      <c r="AW8" s="1452"/>
      <c r="AX8" s="1452"/>
      <c r="AY8" s="1452"/>
      <c r="AZ8" s="1452"/>
      <c r="BA8" s="1452"/>
      <c r="EA8" s="52"/>
    </row>
    <row r="9" spans="1:131" s="2" customFormat="1" ht="12" customHeight="1">
      <c r="A9" s="1452"/>
      <c r="B9" s="1452"/>
      <c r="C9" s="1452"/>
      <c r="D9" s="1452"/>
      <c r="E9" s="1452"/>
      <c r="F9" s="1452"/>
      <c r="G9" s="1452"/>
      <c r="H9" s="1452"/>
      <c r="I9" s="1452"/>
      <c r="J9" s="1452"/>
      <c r="K9" s="1452"/>
      <c r="L9" s="1452"/>
      <c r="M9" s="1452"/>
      <c r="N9" s="1452"/>
      <c r="O9" s="1452"/>
      <c r="P9" s="1452"/>
      <c r="Q9" s="1452"/>
      <c r="R9" s="1452"/>
      <c r="S9" s="1452"/>
      <c r="T9" s="1452"/>
      <c r="U9" s="1452"/>
      <c r="V9" s="1452"/>
      <c r="W9" s="1452"/>
      <c r="X9" s="1452"/>
      <c r="Y9" s="1452"/>
      <c r="Z9" s="1452"/>
      <c r="AA9" s="1452"/>
      <c r="AB9" s="1452"/>
      <c r="AC9" s="1452"/>
      <c r="AD9" s="1452"/>
      <c r="AE9" s="1452"/>
      <c r="AF9" s="1452"/>
      <c r="AG9" s="1452"/>
      <c r="AH9" s="1452"/>
      <c r="AI9" s="1452"/>
      <c r="AJ9" s="1452"/>
      <c r="AK9" s="1452"/>
      <c r="AL9" s="1452"/>
      <c r="AM9" s="1452"/>
      <c r="AN9" s="1452"/>
      <c r="AO9" s="1452"/>
      <c r="AP9" s="1452"/>
      <c r="AQ9" s="1452"/>
      <c r="AR9" s="1452"/>
      <c r="AS9" s="1452"/>
      <c r="AT9" s="1452"/>
      <c r="AU9" s="1452"/>
      <c r="AV9" s="1452"/>
      <c r="AW9" s="1452"/>
      <c r="AX9" s="1452"/>
      <c r="AY9" s="1452"/>
      <c r="AZ9" s="1452"/>
      <c r="BA9" s="1452"/>
      <c r="EA9" s="52"/>
    </row>
    <row r="10" spans="1:131" s="2" customFormat="1" ht="12" customHeight="1">
      <c r="A10" s="1452"/>
      <c r="B10" s="1452"/>
      <c r="C10" s="1452"/>
      <c r="D10" s="1452"/>
      <c r="E10" s="1452"/>
      <c r="F10" s="1452"/>
      <c r="G10" s="1452"/>
      <c r="H10" s="1452"/>
      <c r="I10" s="1452"/>
      <c r="J10" s="1452"/>
      <c r="K10" s="1452"/>
      <c r="L10" s="1452"/>
      <c r="M10" s="1452"/>
      <c r="N10" s="1452"/>
      <c r="O10" s="1452"/>
      <c r="P10" s="1452"/>
      <c r="Q10" s="1452"/>
      <c r="R10" s="1452"/>
      <c r="S10" s="1452"/>
      <c r="T10" s="1452"/>
      <c r="U10" s="1452"/>
      <c r="V10" s="1452"/>
      <c r="W10" s="1452"/>
      <c r="X10" s="1452"/>
      <c r="Y10" s="1452"/>
      <c r="Z10" s="1452"/>
      <c r="AA10" s="1452"/>
      <c r="AB10" s="1452"/>
      <c r="AC10" s="1452"/>
      <c r="AD10" s="1452"/>
      <c r="AE10" s="1452"/>
      <c r="AF10" s="1452"/>
      <c r="AG10" s="1452"/>
      <c r="AH10" s="1452"/>
      <c r="AI10" s="1452"/>
      <c r="AJ10" s="1452"/>
      <c r="AK10" s="1452"/>
      <c r="AL10" s="1452"/>
      <c r="AM10" s="1452"/>
      <c r="AN10" s="1452"/>
      <c r="AO10" s="1452"/>
      <c r="AP10" s="1452"/>
      <c r="AQ10" s="1452"/>
      <c r="AR10" s="1452"/>
      <c r="AS10" s="1452"/>
      <c r="AT10" s="1452"/>
      <c r="AU10" s="1452"/>
      <c r="AV10" s="1452"/>
      <c r="AW10" s="1452"/>
      <c r="AX10" s="1452"/>
      <c r="AY10" s="1452"/>
      <c r="AZ10" s="1452"/>
      <c r="BA10" s="1452"/>
      <c r="EA10" s="52"/>
    </row>
    <row r="11" spans="1:131" s="2" customFormat="1" ht="12" customHeight="1">
      <c r="A11" s="1452"/>
      <c r="B11" s="1452"/>
      <c r="C11" s="1452"/>
      <c r="D11" s="1452"/>
      <c r="E11" s="1452"/>
      <c r="F11" s="1452"/>
      <c r="G11" s="1452"/>
      <c r="H11" s="1452"/>
      <c r="I11" s="1452"/>
      <c r="J11" s="1452"/>
      <c r="K11" s="1452"/>
      <c r="L11" s="1452"/>
      <c r="M11" s="1452"/>
      <c r="N11" s="1452"/>
      <c r="O11" s="1452"/>
      <c r="P11" s="1452"/>
      <c r="Q11" s="1452"/>
      <c r="R11" s="1452"/>
      <c r="S11" s="1452"/>
      <c r="T11" s="1452"/>
      <c r="U11" s="1452"/>
      <c r="V11" s="1452"/>
      <c r="W11" s="1452"/>
      <c r="X11" s="1452"/>
      <c r="Y11" s="1452"/>
      <c r="Z11" s="1452"/>
      <c r="AA11" s="1452"/>
      <c r="AB11" s="1452"/>
      <c r="AC11" s="1452"/>
      <c r="AD11" s="1452"/>
      <c r="AE11" s="1452"/>
      <c r="AF11" s="1452"/>
      <c r="AG11" s="1452"/>
      <c r="AH11" s="1452"/>
      <c r="AI11" s="1452"/>
      <c r="AJ11" s="1452"/>
      <c r="AK11" s="1452"/>
      <c r="AL11" s="1452"/>
      <c r="AM11" s="1452"/>
      <c r="AN11" s="1452"/>
      <c r="AO11" s="1452"/>
      <c r="AP11" s="1452"/>
      <c r="AQ11" s="1452"/>
      <c r="AR11" s="1452"/>
      <c r="AS11" s="1452"/>
      <c r="AT11" s="1452"/>
      <c r="AU11" s="1452"/>
      <c r="AV11" s="1452"/>
      <c r="AW11" s="1452"/>
      <c r="AX11" s="1452"/>
      <c r="AY11" s="1452"/>
      <c r="AZ11" s="1452"/>
      <c r="BA11" s="1452"/>
      <c r="EA11" s="52"/>
    </row>
    <row r="12" spans="1:131" s="2" customFormat="1" ht="12" customHeight="1">
      <c r="A12" s="1452"/>
      <c r="B12" s="1452"/>
      <c r="C12" s="1452"/>
      <c r="D12" s="1452"/>
      <c r="E12" s="1452"/>
      <c r="F12" s="1452"/>
      <c r="G12" s="1452"/>
      <c r="H12" s="1452"/>
      <c r="I12" s="1452"/>
      <c r="J12" s="1452"/>
      <c r="K12" s="1452"/>
      <c r="L12" s="1452"/>
      <c r="M12" s="1452"/>
      <c r="N12" s="1452"/>
      <c r="O12" s="1452"/>
      <c r="P12" s="1452"/>
      <c r="Q12" s="1452"/>
      <c r="R12" s="1452"/>
      <c r="S12" s="1452"/>
      <c r="T12" s="1452"/>
      <c r="U12" s="1452"/>
      <c r="V12" s="1452"/>
      <c r="W12" s="1452"/>
      <c r="X12" s="1452"/>
      <c r="Y12" s="1452"/>
      <c r="Z12" s="1452"/>
      <c r="AA12" s="1452"/>
      <c r="AB12" s="1452"/>
      <c r="AC12" s="1452"/>
      <c r="AD12" s="1452"/>
      <c r="AE12" s="1452"/>
      <c r="AF12" s="1452"/>
      <c r="AG12" s="1452"/>
      <c r="AH12" s="1452"/>
      <c r="AI12" s="1452"/>
      <c r="AJ12" s="1452"/>
      <c r="AK12" s="1452"/>
      <c r="AL12" s="1452"/>
      <c r="AM12" s="1452"/>
      <c r="AN12" s="1452"/>
      <c r="AO12" s="1452"/>
      <c r="AP12" s="1452"/>
      <c r="AQ12" s="1452"/>
      <c r="AR12" s="1452"/>
      <c r="AS12" s="1452"/>
      <c r="AT12" s="1452"/>
      <c r="AU12" s="1452"/>
      <c r="AV12" s="1452"/>
      <c r="AW12" s="1452"/>
      <c r="AX12" s="1452"/>
      <c r="AY12" s="1452"/>
      <c r="AZ12" s="1452"/>
      <c r="BA12" s="1452"/>
      <c r="EA12" s="52"/>
    </row>
    <row r="13" spans="1:131" s="47" customFormat="1" ht="12" customHeight="1">
      <c r="A13" s="1452"/>
      <c r="B13" s="1452"/>
      <c r="C13" s="1452"/>
      <c r="D13" s="1452"/>
      <c r="E13" s="1452"/>
      <c r="F13" s="1452"/>
      <c r="G13" s="1452"/>
      <c r="H13" s="1452"/>
      <c r="I13" s="1452"/>
      <c r="J13" s="1452"/>
      <c r="K13" s="1452"/>
      <c r="L13" s="1452"/>
      <c r="M13" s="1452"/>
      <c r="N13" s="1452"/>
      <c r="O13" s="1452"/>
      <c r="P13" s="1452"/>
      <c r="Q13" s="1452"/>
      <c r="R13" s="1452"/>
      <c r="S13" s="1452"/>
      <c r="T13" s="1452"/>
      <c r="U13" s="1452"/>
      <c r="V13" s="1452"/>
      <c r="W13" s="1452"/>
      <c r="X13" s="1452"/>
      <c r="Y13" s="1452"/>
      <c r="Z13" s="1452"/>
      <c r="AA13" s="1452"/>
      <c r="AB13" s="1452"/>
      <c r="AC13" s="1452"/>
      <c r="AD13" s="1452"/>
      <c r="AE13" s="1452"/>
      <c r="AF13" s="1452"/>
      <c r="AG13" s="1452"/>
      <c r="AH13" s="1452"/>
      <c r="AI13" s="1452"/>
      <c r="AJ13" s="1452"/>
      <c r="AK13" s="1452"/>
      <c r="AL13" s="1452"/>
      <c r="AM13" s="1452"/>
      <c r="AN13" s="1452"/>
      <c r="AO13" s="1452"/>
      <c r="AP13" s="1452"/>
      <c r="AQ13" s="1452"/>
      <c r="AR13" s="1452"/>
      <c r="AS13" s="1452"/>
      <c r="AT13" s="1452"/>
      <c r="AU13" s="1452"/>
      <c r="AV13" s="1452"/>
      <c r="AW13" s="1452"/>
      <c r="AX13" s="1452"/>
      <c r="AY13" s="1452"/>
      <c r="AZ13" s="1452"/>
      <c r="BA13" s="1452"/>
      <c r="EA13" s="52"/>
    </row>
    <row r="14" spans="1:131" s="47" customFormat="1" ht="12" customHeight="1">
      <c r="A14" s="1452"/>
      <c r="B14" s="1452"/>
      <c r="C14" s="1452"/>
      <c r="D14" s="1452"/>
      <c r="E14" s="1452"/>
      <c r="F14" s="1452"/>
      <c r="G14" s="1452"/>
      <c r="H14" s="1452"/>
      <c r="I14" s="1452"/>
      <c r="J14" s="1452"/>
      <c r="K14" s="1452"/>
      <c r="L14" s="1452"/>
      <c r="M14" s="1452"/>
      <c r="N14" s="1452"/>
      <c r="O14" s="1452"/>
      <c r="P14" s="1452"/>
      <c r="Q14" s="1452"/>
      <c r="R14" s="1452"/>
      <c r="S14" s="1452"/>
      <c r="T14" s="1452"/>
      <c r="U14" s="1452"/>
      <c r="V14" s="1452"/>
      <c r="W14" s="1452"/>
      <c r="X14" s="1452"/>
      <c r="Y14" s="1452"/>
      <c r="Z14" s="1452"/>
      <c r="AA14" s="1452"/>
      <c r="AB14" s="1452"/>
      <c r="AC14" s="1452"/>
      <c r="AD14" s="1452"/>
      <c r="AE14" s="1452"/>
      <c r="AF14" s="1452"/>
      <c r="AG14" s="1452"/>
      <c r="AH14" s="1452"/>
      <c r="AI14" s="1452"/>
      <c r="AJ14" s="1452"/>
      <c r="AK14" s="1452"/>
      <c r="AL14" s="1452"/>
      <c r="AM14" s="1452"/>
      <c r="AN14" s="1452"/>
      <c r="AO14" s="1452"/>
      <c r="AP14" s="1452"/>
      <c r="AQ14" s="1452"/>
      <c r="AR14" s="1452"/>
      <c r="AS14" s="1452"/>
      <c r="AT14" s="1452"/>
      <c r="AU14" s="1452"/>
      <c r="AV14" s="1452"/>
      <c r="AW14" s="1452"/>
      <c r="AX14" s="1452"/>
      <c r="AY14" s="1452"/>
      <c r="AZ14" s="1452"/>
      <c r="BA14" s="1452"/>
      <c r="EA14" s="52"/>
    </row>
    <row r="15" spans="1:131" s="47" customFormat="1" ht="12" customHeight="1">
      <c r="A15" s="1452"/>
      <c r="B15" s="1452"/>
      <c r="C15" s="1452"/>
      <c r="D15" s="1452"/>
      <c r="E15" s="1452"/>
      <c r="F15" s="1452"/>
      <c r="G15" s="1452"/>
      <c r="H15" s="1452"/>
      <c r="I15" s="1452"/>
      <c r="J15" s="1452"/>
      <c r="K15" s="1452"/>
      <c r="L15" s="1452"/>
      <c r="M15" s="1452"/>
      <c r="N15" s="1452"/>
      <c r="O15" s="1452"/>
      <c r="P15" s="1452"/>
      <c r="Q15" s="1452"/>
      <c r="R15" s="1452"/>
      <c r="S15" s="1452"/>
      <c r="T15" s="1452"/>
      <c r="U15" s="1452"/>
      <c r="V15" s="1452"/>
      <c r="W15" s="1452"/>
      <c r="X15" s="1452"/>
      <c r="Y15" s="1452"/>
      <c r="Z15" s="1452"/>
      <c r="AA15" s="1452"/>
      <c r="AB15" s="1452"/>
      <c r="AC15" s="1452"/>
      <c r="AD15" s="1452"/>
      <c r="AE15" s="1452"/>
      <c r="AF15" s="1452"/>
      <c r="AG15" s="1452"/>
      <c r="AH15" s="1452"/>
      <c r="AI15" s="1452"/>
      <c r="AJ15" s="1452"/>
      <c r="AK15" s="1452"/>
      <c r="AL15" s="1452"/>
      <c r="AM15" s="1452"/>
      <c r="AN15" s="1452"/>
      <c r="AO15" s="1452"/>
      <c r="AP15" s="1452"/>
      <c r="AQ15" s="1452"/>
      <c r="AR15" s="1452"/>
      <c r="AS15" s="1452"/>
      <c r="AT15" s="1452"/>
      <c r="AU15" s="1452"/>
      <c r="AV15" s="1452"/>
      <c r="AW15" s="1452"/>
      <c r="AX15" s="1452"/>
      <c r="AY15" s="1452"/>
      <c r="AZ15" s="1452"/>
      <c r="BA15" s="1452"/>
      <c r="EA15" s="52"/>
    </row>
    <row r="16" spans="1:131" s="47" customFormat="1" ht="12" customHeight="1">
      <c r="A16" s="1452"/>
      <c r="B16" s="1452"/>
      <c r="C16" s="1452"/>
      <c r="D16" s="1452"/>
      <c r="E16" s="1452"/>
      <c r="F16" s="1452"/>
      <c r="G16" s="1452"/>
      <c r="H16" s="1452"/>
      <c r="I16" s="1452"/>
      <c r="J16" s="1452"/>
      <c r="K16" s="1452"/>
      <c r="L16" s="1452"/>
      <c r="M16" s="1452"/>
      <c r="N16" s="1452"/>
      <c r="O16" s="1452"/>
      <c r="P16" s="1452"/>
      <c r="Q16" s="1452"/>
      <c r="R16" s="1452"/>
      <c r="S16" s="1452"/>
      <c r="T16" s="1452"/>
      <c r="U16" s="1452"/>
      <c r="V16" s="1452"/>
      <c r="W16" s="1452"/>
      <c r="X16" s="1452"/>
      <c r="Y16" s="1452"/>
      <c r="Z16" s="1452"/>
      <c r="AA16" s="1452"/>
      <c r="AB16" s="1452"/>
      <c r="AC16" s="1452"/>
      <c r="AD16" s="1452"/>
      <c r="AE16" s="1452"/>
      <c r="AF16" s="1452"/>
      <c r="AG16" s="1452"/>
      <c r="AH16" s="1452"/>
      <c r="AI16" s="1452"/>
      <c r="AJ16" s="1452"/>
      <c r="AK16" s="1452"/>
      <c r="AL16" s="1452"/>
      <c r="AM16" s="1452"/>
      <c r="AN16" s="1452"/>
      <c r="AO16" s="1452"/>
      <c r="AP16" s="1452"/>
      <c r="AQ16" s="1452"/>
      <c r="AR16" s="1452"/>
      <c r="AS16" s="1452"/>
      <c r="AT16" s="1452"/>
      <c r="AU16" s="1452"/>
      <c r="AV16" s="1452"/>
      <c r="AW16" s="1452"/>
      <c r="AX16" s="1452"/>
      <c r="AY16" s="1452"/>
      <c r="AZ16" s="1452"/>
      <c r="BA16" s="1452"/>
      <c r="EA16" s="52"/>
    </row>
    <row r="17" spans="1:145" s="47" customFormat="1" ht="12" customHeight="1">
      <c r="A17" s="1453" t="s">
        <v>549</v>
      </c>
      <c r="B17" s="1453"/>
      <c r="C17" s="1453"/>
      <c r="D17" s="1453"/>
      <c r="E17" s="1453"/>
      <c r="F17" s="1453"/>
      <c r="G17" s="1453"/>
      <c r="H17" s="1453"/>
      <c r="I17" s="516"/>
      <c r="J17" s="1453" t="s">
        <v>550</v>
      </c>
      <c r="K17" s="1453"/>
      <c r="L17" s="1453"/>
      <c r="M17" s="1453"/>
      <c r="N17" s="1453"/>
      <c r="O17" s="1453"/>
      <c r="P17" s="1453"/>
      <c r="Q17" s="1453"/>
      <c r="R17" s="1453"/>
      <c r="S17" s="1453"/>
      <c r="T17" s="1453"/>
      <c r="U17" s="1453"/>
      <c r="V17" s="739"/>
      <c r="W17" s="739" t="s">
        <v>551</v>
      </c>
      <c r="X17" s="739"/>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23"/>
      <c r="BA17" s="523"/>
      <c r="EA17" s="52"/>
    </row>
    <row r="18" spans="1:145" s="47" customFormat="1" ht="12" customHeight="1">
      <c r="A18" s="1453"/>
      <c r="B18" s="1453"/>
      <c r="C18" s="1453"/>
      <c r="D18" s="1453"/>
      <c r="E18" s="1453"/>
      <c r="F18" s="1453"/>
      <c r="G18" s="1453"/>
      <c r="H18" s="1453"/>
      <c r="I18" s="516"/>
      <c r="J18" s="1453"/>
      <c r="K18" s="1453"/>
      <c r="L18" s="1453"/>
      <c r="M18" s="1453"/>
      <c r="N18" s="1453"/>
      <c r="O18" s="1453"/>
      <c r="P18" s="1453"/>
      <c r="Q18" s="1453"/>
      <c r="R18" s="1453"/>
      <c r="S18" s="1453"/>
      <c r="T18" s="1453"/>
      <c r="U18" s="1453"/>
      <c r="V18" s="739"/>
      <c r="W18" s="739"/>
      <c r="X18" s="739"/>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23"/>
      <c r="BA18" s="523"/>
      <c r="EA18" s="52"/>
    </row>
    <row r="19" spans="1:145" s="47" customFormat="1" ht="12" customHeight="1">
      <c r="A19" s="1453" t="s">
        <v>549</v>
      </c>
      <c r="B19" s="1453"/>
      <c r="C19" s="1453"/>
      <c r="D19" s="1453"/>
      <c r="E19" s="1453"/>
      <c r="F19" s="1453"/>
      <c r="G19" s="1453"/>
      <c r="H19" s="1453"/>
      <c r="I19" s="516"/>
      <c r="J19" s="1453" t="s">
        <v>552</v>
      </c>
      <c r="K19" s="1453"/>
      <c r="L19" s="1453"/>
      <c r="M19" s="1453"/>
      <c r="N19" s="1453"/>
      <c r="O19" s="1453"/>
      <c r="P19" s="1453"/>
      <c r="Q19" s="1453"/>
      <c r="R19" s="1453"/>
      <c r="S19" s="1453"/>
      <c r="T19" s="1453"/>
      <c r="U19" s="1453"/>
      <c r="V19" s="739"/>
      <c r="W19" s="739"/>
      <c r="X19" s="739"/>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23"/>
      <c r="BA19" s="523"/>
      <c r="EA19" s="52"/>
    </row>
    <row r="20" spans="1:145" s="47" customFormat="1" ht="12" customHeight="1">
      <c r="A20" s="1453"/>
      <c r="B20" s="1453"/>
      <c r="C20" s="1453"/>
      <c r="D20" s="1453"/>
      <c r="E20" s="1453"/>
      <c r="F20" s="1453"/>
      <c r="G20" s="1453"/>
      <c r="H20" s="1453"/>
      <c r="I20" s="516"/>
      <c r="J20" s="1453"/>
      <c r="K20" s="1453"/>
      <c r="L20" s="1453"/>
      <c r="M20" s="1453"/>
      <c r="N20" s="1453"/>
      <c r="O20" s="1453"/>
      <c r="P20" s="1453"/>
      <c r="Q20" s="1453"/>
      <c r="R20" s="1453"/>
      <c r="S20" s="1453"/>
      <c r="T20" s="1453"/>
      <c r="U20" s="1453"/>
      <c r="V20" s="739"/>
      <c r="W20" s="739"/>
      <c r="X20" s="739"/>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c r="EA20" s="52"/>
    </row>
    <row r="21" spans="1:145" s="47" customFormat="1" ht="12" customHeight="1">
      <c r="A21" s="1305"/>
      <c r="B21" s="1305"/>
      <c r="C21" s="1305"/>
      <c r="D21" s="1305"/>
      <c r="E21" s="1305"/>
      <c r="F21" s="1305"/>
      <c r="G21" s="1305"/>
      <c r="H21" s="1305"/>
      <c r="I21" s="1305"/>
      <c r="J21" s="1305"/>
      <c r="K21" s="1305"/>
      <c r="L21" s="1305"/>
      <c r="M21" s="1305"/>
      <c r="N21" s="1305"/>
      <c r="O21" s="1305"/>
      <c r="P21" s="1305"/>
      <c r="Q21" s="1305"/>
      <c r="R21" s="1305"/>
      <c r="S21" s="1305"/>
      <c r="T21" s="1305"/>
      <c r="U21" s="1305"/>
      <c r="V21" s="1305"/>
      <c r="W21" s="1305"/>
      <c r="X21" s="1305"/>
      <c r="Y21" s="1305"/>
      <c r="Z21" s="1305"/>
      <c r="AA21" s="1305"/>
      <c r="AB21" s="1305"/>
      <c r="AC21" s="1305"/>
      <c r="AD21" s="1305"/>
      <c r="AE21" s="1305"/>
      <c r="AF21" s="1305"/>
      <c r="AG21" s="1305"/>
      <c r="AH21" s="1305"/>
      <c r="AI21" s="1305"/>
      <c r="AJ21" s="1305"/>
      <c r="AK21" s="1305"/>
      <c r="AL21" s="1305"/>
      <c r="AM21" s="1305"/>
      <c r="AN21" s="1305"/>
      <c r="AO21" s="1305"/>
      <c r="AP21" s="1305"/>
      <c r="AQ21" s="1305"/>
      <c r="AR21" s="1305"/>
      <c r="AS21" s="1305"/>
      <c r="AT21" s="1305"/>
      <c r="AU21" s="1305"/>
      <c r="AV21" s="1305"/>
      <c r="AW21" s="1305"/>
      <c r="AX21" s="1305"/>
      <c r="AY21" s="1305"/>
      <c r="AZ21" s="1305"/>
      <c r="BA21" s="1305"/>
      <c r="EA21" s="52"/>
    </row>
    <row r="22" spans="1:145" s="47" customFormat="1" ht="12" customHeight="1">
      <c r="A22" s="1305"/>
      <c r="B22" s="1305"/>
      <c r="C22" s="1305"/>
      <c r="D22" s="1305"/>
      <c r="E22" s="1305"/>
      <c r="F22" s="1305"/>
      <c r="G22" s="1305"/>
      <c r="H22" s="1305"/>
      <c r="I22" s="1305"/>
      <c r="J22" s="1305"/>
      <c r="K22" s="1305"/>
      <c r="L22" s="1305"/>
      <c r="M22" s="1305"/>
      <c r="N22" s="1305"/>
      <c r="O22" s="1305"/>
      <c r="P22" s="1305"/>
      <c r="Q22" s="1305"/>
      <c r="R22" s="1305"/>
      <c r="S22" s="1305"/>
      <c r="T22" s="1305"/>
      <c r="U22" s="1305"/>
      <c r="V22" s="1305"/>
      <c r="W22" s="1305"/>
      <c r="X22" s="1305"/>
      <c r="Y22" s="1305"/>
      <c r="Z22" s="1305"/>
      <c r="AA22" s="1305"/>
      <c r="AB22" s="1305"/>
      <c r="AC22" s="1305"/>
      <c r="AD22" s="1305"/>
      <c r="AE22" s="1305"/>
      <c r="AF22" s="1305"/>
      <c r="AG22" s="1305"/>
      <c r="AH22" s="1305"/>
      <c r="AI22" s="1305"/>
      <c r="AJ22" s="1305"/>
      <c r="AK22" s="1305"/>
      <c r="AL22" s="1305"/>
      <c r="AM22" s="1305"/>
      <c r="AN22" s="1305"/>
      <c r="AO22" s="1305"/>
      <c r="AP22" s="1305"/>
      <c r="AQ22" s="1305"/>
      <c r="AR22" s="1305"/>
      <c r="AS22" s="1305"/>
      <c r="AT22" s="1305"/>
      <c r="AU22" s="1305"/>
      <c r="AV22" s="1305"/>
      <c r="AW22" s="1305"/>
      <c r="AX22" s="1305"/>
      <c r="AY22" s="1305"/>
      <c r="AZ22" s="1305"/>
      <c r="BA22" s="1305"/>
      <c r="EA22" s="52"/>
    </row>
    <row r="23" spans="1:145" s="47" customFormat="1" ht="12" customHeight="1">
      <c r="A23" s="1305"/>
      <c r="B23" s="1305"/>
      <c r="C23" s="1305"/>
      <c r="D23" s="1305"/>
      <c r="E23" s="1305"/>
      <c r="F23" s="1305"/>
      <c r="G23" s="1305"/>
      <c r="H23" s="1305"/>
      <c r="I23" s="1305"/>
      <c r="J23" s="1305"/>
      <c r="K23" s="1305"/>
      <c r="L23" s="1305"/>
      <c r="M23" s="1305"/>
      <c r="N23" s="1305"/>
      <c r="O23" s="1305"/>
      <c r="P23" s="1305"/>
      <c r="Q23" s="1305"/>
      <c r="R23" s="1305"/>
      <c r="S23" s="1305"/>
      <c r="T23" s="1305"/>
      <c r="U23" s="1305"/>
      <c r="V23" s="1305"/>
      <c r="W23" s="1305"/>
      <c r="X23" s="1305"/>
      <c r="Y23" s="1305"/>
      <c r="Z23" s="1305"/>
      <c r="AA23" s="1305"/>
      <c r="AB23" s="1305"/>
      <c r="AC23" s="1305"/>
      <c r="AD23" s="1305"/>
      <c r="AE23" s="1305"/>
      <c r="AF23" s="1305"/>
      <c r="AG23" s="1305"/>
      <c r="AH23" s="1305"/>
      <c r="AI23" s="1305"/>
      <c r="AJ23" s="1305"/>
      <c r="AK23" s="1305"/>
      <c r="AL23" s="1305"/>
      <c r="AM23" s="1305"/>
      <c r="AN23" s="1305"/>
      <c r="AO23" s="1305"/>
      <c r="AP23" s="1305"/>
      <c r="AQ23" s="1305"/>
      <c r="AR23" s="1305"/>
      <c r="AS23" s="1305"/>
      <c r="AT23" s="1305"/>
      <c r="AU23" s="1305"/>
      <c r="AV23" s="1305"/>
      <c r="AW23" s="1305"/>
      <c r="AX23" s="1305"/>
      <c r="AY23" s="1305"/>
      <c r="AZ23" s="1305"/>
      <c r="BA23" s="1305"/>
      <c r="EA23" s="52"/>
    </row>
    <row r="24" spans="1:145" s="47" customFormat="1" ht="12" customHeight="1" thickBot="1">
      <c r="A24" s="1305"/>
      <c r="B24" s="1305"/>
      <c r="C24" s="1305"/>
      <c r="D24" s="1305"/>
      <c r="E24" s="1305"/>
      <c r="F24" s="1305"/>
      <c r="G24" s="1305"/>
      <c r="H24" s="1305"/>
      <c r="I24" s="1305"/>
      <c r="J24" s="1305"/>
      <c r="K24" s="1305"/>
      <c r="L24" s="1305"/>
      <c r="M24" s="1305"/>
      <c r="N24" s="1305"/>
      <c r="O24" s="1305"/>
      <c r="P24" s="1305"/>
      <c r="Q24" s="1305"/>
      <c r="R24" s="1305"/>
      <c r="S24" s="1305"/>
      <c r="T24" s="1305"/>
      <c r="U24" s="1305"/>
      <c r="V24" s="1305"/>
      <c r="W24" s="1305"/>
      <c r="X24" s="1305"/>
      <c r="Y24" s="1305"/>
      <c r="Z24" s="1305"/>
      <c r="AA24" s="1305"/>
      <c r="AB24" s="1305"/>
      <c r="AC24" s="1305"/>
      <c r="AD24" s="1305"/>
      <c r="AE24" s="1305"/>
      <c r="AF24" s="1305"/>
      <c r="AG24" s="1305"/>
      <c r="AH24" s="1305"/>
      <c r="AI24" s="1305"/>
      <c r="AJ24" s="1305"/>
      <c r="AK24" s="1305"/>
      <c r="AL24" s="1305"/>
      <c r="AM24" s="1305"/>
      <c r="AN24" s="1305"/>
      <c r="AO24" s="1305"/>
      <c r="AP24" s="1305"/>
      <c r="AQ24" s="1305"/>
      <c r="AR24" s="1305"/>
      <c r="AS24" s="1305"/>
      <c r="AT24" s="1305"/>
      <c r="AU24" s="1305"/>
      <c r="AV24" s="1305"/>
      <c r="AW24" s="1305"/>
      <c r="AX24" s="1305"/>
      <c r="AY24" s="1305"/>
      <c r="AZ24" s="1305"/>
      <c r="BA24" s="1305"/>
      <c r="EA24" s="52"/>
    </row>
    <row r="25" spans="1:145" s="47" customFormat="1" ht="12" customHeight="1">
      <c r="A25" s="1305"/>
      <c r="B25" s="1305"/>
      <c r="C25" s="1305"/>
      <c r="D25" s="1305"/>
      <c r="E25" s="1305"/>
      <c r="F25" s="1305"/>
      <c r="G25" s="1305"/>
      <c r="H25" s="1305"/>
      <c r="I25" s="1305"/>
      <c r="J25" s="1305"/>
      <c r="K25" s="1305"/>
      <c r="L25" s="1305"/>
      <c r="M25" s="1305"/>
      <c r="N25" s="1305"/>
      <c r="O25" s="1305"/>
      <c r="P25" s="1305"/>
      <c r="Q25" s="1305"/>
      <c r="R25" s="1305"/>
      <c r="S25" s="1305"/>
      <c r="T25" s="1305"/>
      <c r="U25" s="1305"/>
      <c r="V25" s="1305"/>
      <c r="W25" s="1305"/>
      <c r="X25" s="1305"/>
      <c r="Y25" s="1305"/>
      <c r="Z25" s="1305"/>
      <c r="AA25" s="1305"/>
      <c r="AB25" s="1305"/>
      <c r="AC25" s="1305"/>
      <c r="AD25" s="1305"/>
      <c r="AE25" s="1305"/>
      <c r="AF25" s="1305"/>
      <c r="AG25" s="1305"/>
      <c r="AH25" s="1445"/>
      <c r="AI25" s="1435" t="s">
        <v>18</v>
      </c>
      <c r="AJ25" s="1436"/>
      <c r="AK25" s="1447"/>
      <c r="AL25" s="1449" t="s">
        <v>19</v>
      </c>
      <c r="AM25" s="1436"/>
      <c r="AN25" s="1436"/>
      <c r="AO25" s="1436"/>
      <c r="AP25" s="1334">
        <f>'01.入会申込書'!AP25:AQ26</f>
        <v>0</v>
      </c>
      <c r="AQ25" s="1334"/>
      <c r="AR25" s="1436" t="s">
        <v>20</v>
      </c>
      <c r="AS25" s="1436"/>
      <c r="AT25" s="1334">
        <f>'01.入会申込書'!AT25:AU26</f>
        <v>0</v>
      </c>
      <c r="AU25" s="1334"/>
      <c r="AV25" s="1436" t="s">
        <v>21</v>
      </c>
      <c r="AW25" s="1436"/>
      <c r="AX25" s="1334">
        <f>'01.入会申込書'!AX25:AY26</f>
        <v>0</v>
      </c>
      <c r="AY25" s="1334"/>
      <c r="AZ25" s="1436" t="s">
        <v>22</v>
      </c>
      <c r="BA25" s="1450"/>
      <c r="EA25" s="52"/>
    </row>
    <row r="26" spans="1:145" s="47" customFormat="1" ht="12" customHeight="1" thickBot="1">
      <c r="A26" s="1383"/>
      <c r="B26" s="1383"/>
      <c r="C26" s="1383"/>
      <c r="D26" s="1383"/>
      <c r="E26" s="1383"/>
      <c r="F26" s="1383"/>
      <c r="G26" s="1383"/>
      <c r="H26" s="1383"/>
      <c r="I26" s="1383"/>
      <c r="J26" s="1383"/>
      <c r="K26" s="1383"/>
      <c r="L26" s="1383"/>
      <c r="M26" s="1383"/>
      <c r="N26" s="1383"/>
      <c r="O26" s="1383"/>
      <c r="P26" s="1383"/>
      <c r="Q26" s="1383"/>
      <c r="R26" s="1383"/>
      <c r="S26" s="1383"/>
      <c r="T26" s="1383"/>
      <c r="U26" s="1383"/>
      <c r="V26" s="1383"/>
      <c r="W26" s="1383"/>
      <c r="X26" s="1383"/>
      <c r="Y26" s="1383"/>
      <c r="Z26" s="1383"/>
      <c r="AA26" s="1383"/>
      <c r="AB26" s="1383"/>
      <c r="AC26" s="1383"/>
      <c r="AD26" s="1383"/>
      <c r="AE26" s="1383"/>
      <c r="AF26" s="1383"/>
      <c r="AG26" s="1383"/>
      <c r="AH26" s="1446"/>
      <c r="AI26" s="585"/>
      <c r="AJ26" s="1302"/>
      <c r="AK26" s="1448"/>
      <c r="AL26" s="616"/>
      <c r="AM26" s="1302"/>
      <c r="AN26" s="1302"/>
      <c r="AO26" s="1302"/>
      <c r="AP26" s="1337"/>
      <c r="AQ26" s="1337"/>
      <c r="AR26" s="1302"/>
      <c r="AS26" s="1302"/>
      <c r="AT26" s="1337"/>
      <c r="AU26" s="1337"/>
      <c r="AV26" s="1302"/>
      <c r="AW26" s="1302"/>
      <c r="AX26" s="1337"/>
      <c r="AY26" s="1337"/>
      <c r="AZ26" s="1302"/>
      <c r="BA26" s="1451"/>
      <c r="EA26" s="52"/>
    </row>
    <row r="27" spans="1:145" s="47" customFormat="1" ht="12" customHeight="1">
      <c r="A27" s="1435" t="s">
        <v>553</v>
      </c>
      <c r="B27" s="1436"/>
      <c r="C27" s="1436"/>
      <c r="D27" s="1436"/>
      <c r="E27" s="1307"/>
      <c r="F27" s="1307"/>
      <c r="G27" s="1437"/>
      <c r="H27" s="1437"/>
      <c r="I27" s="1437"/>
      <c r="J27" s="1437"/>
      <c r="K27" s="1437"/>
      <c r="L27" s="1438"/>
      <c r="M27" s="1333" t="str">
        <f>'01.入会申込書'!M27:AG28</f>
        <v>　　　　　　　　　　　　</v>
      </c>
      <c r="N27" s="1334"/>
      <c r="O27" s="1334"/>
      <c r="P27" s="1334"/>
      <c r="Q27" s="1334"/>
      <c r="R27" s="1334"/>
      <c r="S27" s="1334"/>
      <c r="T27" s="1334"/>
      <c r="U27" s="1334"/>
      <c r="V27" s="1334"/>
      <c r="W27" s="1334"/>
      <c r="X27" s="1334"/>
      <c r="Y27" s="1334"/>
      <c r="Z27" s="1334"/>
      <c r="AA27" s="1334"/>
      <c r="AB27" s="1334"/>
      <c r="AC27" s="1334"/>
      <c r="AD27" s="1334"/>
      <c r="AE27" s="1334"/>
      <c r="AF27" s="1334"/>
      <c r="AG27" s="1441"/>
      <c r="AH27" s="1444" t="s">
        <v>27</v>
      </c>
      <c r="AI27" s="1340">
        <f>'01.入会申込書'!AI27</f>
        <v>0</v>
      </c>
      <c r="AJ27" s="1174"/>
      <c r="AK27" s="1174"/>
      <c r="AL27" s="1174"/>
      <c r="AM27" s="490" t="s">
        <v>28</v>
      </c>
      <c r="AN27" s="523" t="s">
        <v>29</v>
      </c>
      <c r="AO27" s="1305"/>
      <c r="AP27" s="1341">
        <f>'01.入会申込書'!AP27</f>
        <v>0</v>
      </c>
      <c r="AQ27" s="1342"/>
      <c r="AR27" s="1342"/>
      <c r="AS27" s="1342"/>
      <c r="AT27" s="1342"/>
      <c r="AU27" s="1342"/>
      <c r="AV27" s="1342"/>
      <c r="AW27" s="1342"/>
      <c r="AX27" s="1342"/>
      <c r="AY27" s="1342"/>
      <c r="AZ27" s="523" t="s">
        <v>30</v>
      </c>
      <c r="BA27" s="558"/>
      <c r="EA27" s="61" t="s">
        <v>33</v>
      </c>
      <c r="EO27" s="61" t="s">
        <v>24</v>
      </c>
    </row>
    <row r="28" spans="1:145" s="47" customFormat="1" ht="12" customHeight="1">
      <c r="A28" s="1317"/>
      <c r="B28" s="523"/>
      <c r="C28" s="523"/>
      <c r="D28" s="523"/>
      <c r="E28" s="1305"/>
      <c r="F28" s="1305"/>
      <c r="G28" s="1348"/>
      <c r="H28" s="1348"/>
      <c r="I28" s="1348"/>
      <c r="J28" s="1348"/>
      <c r="K28" s="1348"/>
      <c r="L28" s="1416"/>
      <c r="M28" s="1335"/>
      <c r="N28" s="1174"/>
      <c r="O28" s="1174"/>
      <c r="P28" s="1174"/>
      <c r="Q28" s="1174"/>
      <c r="R28" s="1174"/>
      <c r="S28" s="1174"/>
      <c r="T28" s="1174"/>
      <c r="U28" s="1174"/>
      <c r="V28" s="1174"/>
      <c r="W28" s="1174"/>
      <c r="X28" s="1174"/>
      <c r="Y28" s="1174"/>
      <c r="Z28" s="1174"/>
      <c r="AA28" s="1174"/>
      <c r="AB28" s="1174"/>
      <c r="AC28" s="1174"/>
      <c r="AD28" s="1174"/>
      <c r="AE28" s="1174"/>
      <c r="AF28" s="1174"/>
      <c r="AG28" s="1442"/>
      <c r="AH28" s="490"/>
      <c r="AI28" s="1174"/>
      <c r="AJ28" s="1174"/>
      <c r="AK28" s="1174"/>
      <c r="AL28" s="1174"/>
      <c r="AM28" s="490"/>
      <c r="AN28" s="1305"/>
      <c r="AO28" s="1305"/>
      <c r="AP28" s="1174"/>
      <c r="AQ28" s="1174"/>
      <c r="AR28" s="1174"/>
      <c r="AS28" s="1174"/>
      <c r="AT28" s="1174"/>
      <c r="AU28" s="1174"/>
      <c r="AV28" s="1174"/>
      <c r="AW28" s="1174"/>
      <c r="AX28" s="1174"/>
      <c r="AY28" s="1174"/>
      <c r="AZ28" s="523"/>
      <c r="BA28" s="558"/>
      <c r="EA28" s="62" t="s">
        <v>554</v>
      </c>
      <c r="EO28" s="61" t="s">
        <v>33</v>
      </c>
    </row>
    <row r="29" spans="1:145" s="47" customFormat="1" ht="12" customHeight="1">
      <c r="A29" s="585"/>
      <c r="B29" s="1302"/>
      <c r="C29" s="1302"/>
      <c r="D29" s="1302"/>
      <c r="E29" s="1318"/>
      <c r="F29" s="1318"/>
      <c r="G29" s="1439"/>
      <c r="H29" s="1439"/>
      <c r="I29" s="1439"/>
      <c r="J29" s="1439"/>
      <c r="K29" s="1439"/>
      <c r="L29" s="1440"/>
      <c r="M29" s="1336"/>
      <c r="N29" s="1337"/>
      <c r="O29" s="1337"/>
      <c r="P29" s="1337"/>
      <c r="Q29" s="1337"/>
      <c r="R29" s="1337"/>
      <c r="S29" s="1337"/>
      <c r="T29" s="1337"/>
      <c r="U29" s="1337"/>
      <c r="V29" s="1337"/>
      <c r="W29" s="1337"/>
      <c r="X29" s="1337"/>
      <c r="Y29" s="1337"/>
      <c r="Z29" s="1337"/>
      <c r="AA29" s="1337"/>
      <c r="AB29" s="1337"/>
      <c r="AC29" s="1337"/>
      <c r="AD29" s="1337"/>
      <c r="AE29" s="1337"/>
      <c r="AF29" s="1337"/>
      <c r="AG29" s="1443"/>
      <c r="AH29" s="490"/>
      <c r="AI29" s="1337"/>
      <c r="AJ29" s="1337"/>
      <c r="AK29" s="1337"/>
      <c r="AL29" s="1337"/>
      <c r="AM29" s="490"/>
      <c r="AN29" s="1305"/>
      <c r="AO29" s="1305"/>
      <c r="AP29" s="1337"/>
      <c r="AQ29" s="1337"/>
      <c r="AR29" s="1337"/>
      <c r="AS29" s="1337"/>
      <c r="AT29" s="1337"/>
      <c r="AU29" s="1337"/>
      <c r="AV29" s="1337"/>
      <c r="AW29" s="1337"/>
      <c r="AX29" s="1337"/>
      <c r="AY29" s="1337"/>
      <c r="AZ29" s="523"/>
      <c r="BA29" s="558"/>
      <c r="EA29" s="62" t="s">
        <v>34</v>
      </c>
      <c r="EO29" s="62" t="s">
        <v>554</v>
      </c>
    </row>
    <row r="30" spans="1:145" s="47" customFormat="1" ht="12" customHeight="1">
      <c r="A30" s="1382" t="s">
        <v>62</v>
      </c>
      <c r="B30" s="502"/>
      <c r="C30" s="502"/>
      <c r="D30" s="502"/>
      <c r="E30" s="1315"/>
      <c r="F30" s="1315"/>
      <c r="G30" s="1315"/>
      <c r="H30" s="1315"/>
      <c r="I30" s="1315"/>
      <c r="J30" s="1315"/>
      <c r="K30" s="1315"/>
      <c r="L30" s="1316"/>
      <c r="M30" s="1432">
        <f>'01.入会申込書'!M35</f>
        <v>0</v>
      </c>
      <c r="N30" s="1320"/>
      <c r="O30" s="1320"/>
      <c r="P30" s="1320"/>
      <c r="Q30" s="1320"/>
      <c r="R30" s="1320"/>
      <c r="S30" s="1320"/>
      <c r="T30" s="1320"/>
      <c r="U30" s="1320"/>
      <c r="V30" s="1320"/>
      <c r="W30" s="1320"/>
      <c r="X30" s="1320"/>
      <c r="Y30" s="1320"/>
      <c r="Z30" s="1320"/>
      <c r="AA30" s="1320"/>
      <c r="AB30" s="1320"/>
      <c r="AC30" s="1320"/>
      <c r="AD30" s="1320"/>
      <c r="AE30" s="1320"/>
      <c r="AF30" s="1320"/>
      <c r="AG30" s="1320"/>
      <c r="AH30" s="1320"/>
      <c r="AI30" s="1320"/>
      <c r="AJ30" s="1320"/>
      <c r="AK30" s="1320"/>
      <c r="AL30" s="1320"/>
      <c r="AM30" s="1320"/>
      <c r="AN30" s="1320"/>
      <c r="AO30" s="1320"/>
      <c r="AP30" s="1320"/>
      <c r="AQ30" s="1320"/>
      <c r="AR30" s="1320"/>
      <c r="AS30" s="1320"/>
      <c r="AT30" s="1320"/>
      <c r="AU30" s="1320"/>
      <c r="AV30" s="1320"/>
      <c r="AW30" s="1320"/>
      <c r="AX30" s="1320"/>
      <c r="AY30" s="1320"/>
      <c r="AZ30" s="1320"/>
      <c r="BA30" s="1321"/>
      <c r="EA30" s="62" t="s">
        <v>42</v>
      </c>
      <c r="EO30" s="62" t="s">
        <v>34</v>
      </c>
    </row>
    <row r="31" spans="1:145" s="47" customFormat="1" ht="12" customHeight="1">
      <c r="A31" s="1317"/>
      <c r="B31" s="523"/>
      <c r="C31" s="523"/>
      <c r="D31" s="523"/>
      <c r="E31" s="1305"/>
      <c r="F31" s="1305"/>
      <c r="G31" s="1305"/>
      <c r="H31" s="1305"/>
      <c r="I31" s="1305"/>
      <c r="J31" s="1305"/>
      <c r="K31" s="1305"/>
      <c r="L31" s="1306"/>
      <c r="M31" s="1433"/>
      <c r="N31" s="1322"/>
      <c r="O31" s="1322"/>
      <c r="P31" s="1322"/>
      <c r="Q31" s="1322"/>
      <c r="R31" s="1322"/>
      <c r="S31" s="1322"/>
      <c r="T31" s="1322"/>
      <c r="U31" s="1322"/>
      <c r="V31" s="1322"/>
      <c r="W31" s="1322"/>
      <c r="X31" s="1322"/>
      <c r="Y31" s="1322"/>
      <c r="Z31" s="1322"/>
      <c r="AA31" s="1322"/>
      <c r="AB31" s="1322"/>
      <c r="AC31" s="1322"/>
      <c r="AD31" s="1322"/>
      <c r="AE31" s="1322"/>
      <c r="AF31" s="1322"/>
      <c r="AG31" s="1322"/>
      <c r="AH31" s="1322"/>
      <c r="AI31" s="1322"/>
      <c r="AJ31" s="1322"/>
      <c r="AK31" s="1322"/>
      <c r="AL31" s="1322"/>
      <c r="AM31" s="1322"/>
      <c r="AN31" s="1322"/>
      <c r="AO31" s="1322"/>
      <c r="AP31" s="1322"/>
      <c r="AQ31" s="1322"/>
      <c r="AR31" s="1322"/>
      <c r="AS31" s="1322"/>
      <c r="AT31" s="1322"/>
      <c r="AU31" s="1322"/>
      <c r="AV31" s="1322"/>
      <c r="AW31" s="1322"/>
      <c r="AX31" s="1322"/>
      <c r="AY31" s="1322"/>
      <c r="AZ31" s="1322"/>
      <c r="BA31" s="1323"/>
      <c r="EA31" s="62" t="s">
        <v>45</v>
      </c>
      <c r="EO31" s="62" t="s">
        <v>42</v>
      </c>
    </row>
    <row r="32" spans="1:145" s="47" customFormat="1" ht="12" customHeight="1">
      <c r="A32" s="585"/>
      <c r="B32" s="1302"/>
      <c r="C32" s="1302"/>
      <c r="D32" s="1302"/>
      <c r="E32" s="1318"/>
      <c r="F32" s="1318"/>
      <c r="G32" s="1318"/>
      <c r="H32" s="1318"/>
      <c r="I32" s="1318"/>
      <c r="J32" s="1318"/>
      <c r="K32" s="1318"/>
      <c r="L32" s="1319"/>
      <c r="M32" s="1434"/>
      <c r="N32" s="1324"/>
      <c r="O32" s="1324"/>
      <c r="P32" s="1324"/>
      <c r="Q32" s="1324"/>
      <c r="R32" s="1324"/>
      <c r="S32" s="1324"/>
      <c r="T32" s="1324"/>
      <c r="U32" s="1324"/>
      <c r="V32" s="1324"/>
      <c r="W32" s="1324"/>
      <c r="X32" s="1324"/>
      <c r="Y32" s="1324"/>
      <c r="Z32" s="1324"/>
      <c r="AA32" s="1324"/>
      <c r="AB32" s="1324"/>
      <c r="AC32" s="1324"/>
      <c r="AD32" s="1324"/>
      <c r="AE32" s="1324"/>
      <c r="AF32" s="1324"/>
      <c r="AG32" s="1324"/>
      <c r="AH32" s="1324"/>
      <c r="AI32" s="1324"/>
      <c r="AJ32" s="1324"/>
      <c r="AK32" s="1324"/>
      <c r="AL32" s="1324"/>
      <c r="AM32" s="1324"/>
      <c r="AN32" s="1324"/>
      <c r="AO32" s="1324"/>
      <c r="AP32" s="1324"/>
      <c r="AQ32" s="1324"/>
      <c r="AR32" s="1324"/>
      <c r="AS32" s="1324"/>
      <c r="AT32" s="1324"/>
      <c r="AU32" s="1324"/>
      <c r="AV32" s="1324"/>
      <c r="AW32" s="1324"/>
      <c r="AX32" s="1324"/>
      <c r="AY32" s="1324"/>
      <c r="AZ32" s="1324"/>
      <c r="BA32" s="1325"/>
      <c r="EA32" s="62" t="s">
        <v>49</v>
      </c>
      <c r="EO32" s="62" t="s">
        <v>45</v>
      </c>
    </row>
    <row r="33" spans="1:145" s="47" customFormat="1" ht="12" customHeight="1">
      <c r="A33" s="1382" t="s">
        <v>555</v>
      </c>
      <c r="B33" s="502"/>
      <c r="C33" s="502"/>
      <c r="D33" s="502"/>
      <c r="E33" s="1315"/>
      <c r="F33" s="1315"/>
      <c r="G33" s="1259" t="s">
        <v>56</v>
      </c>
      <c r="H33" s="1384"/>
      <c r="I33" s="1384"/>
      <c r="J33" s="1384"/>
      <c r="K33" s="1384"/>
      <c r="L33" s="1385"/>
      <c r="M33" s="1389" t="str">
        <f>IF(TRIM(VLOOKUP("代表者2",daisei,4,FALSE)=""),"",VLOOKUP("代表者2",daisei,4,FALSE))</f>
        <v/>
      </c>
      <c r="N33" s="1389"/>
      <c r="O33" s="1389"/>
      <c r="P33" s="1389"/>
      <c r="Q33" s="1389"/>
      <c r="R33" s="1389"/>
      <c r="S33" s="1389"/>
      <c r="T33" s="1389"/>
      <c r="U33" s="1389"/>
      <c r="V33" s="1389"/>
      <c r="W33" s="1389"/>
      <c r="X33" s="1389"/>
      <c r="Y33" s="1389"/>
      <c r="Z33" s="1389"/>
      <c r="AA33" s="1389"/>
      <c r="AB33" s="1389"/>
      <c r="AC33" s="1390"/>
      <c r="AD33" s="1392" t="s">
        <v>105</v>
      </c>
      <c r="AE33" s="1393"/>
      <c r="AF33" s="1396" t="str">
        <f>TEXT(VLOOKUP("代表者2",daisei,8,FALSE),"ggg")</f>
        <v>明治</v>
      </c>
      <c r="AG33" s="1397"/>
      <c r="AH33" s="1397"/>
      <c r="AI33" s="1397"/>
      <c r="AJ33" s="630" t="str">
        <f>IF(ISBLANK(VLOOKUP("代表者2",daisei,8,FALSE)),"",TEXT(VLOOKUP("代表者2",daisei,8,FALSE),"e"))</f>
        <v/>
      </c>
      <c r="AK33" s="630"/>
      <c r="AL33" s="630"/>
      <c r="AM33" s="630"/>
      <c r="AN33" s="502" t="s">
        <v>20</v>
      </c>
      <c r="AO33" s="502"/>
      <c r="AP33" s="630" t="str">
        <f>IF(ISBLANK(VLOOKUP("代表者2",daisei,8,FALSE)),"",MONTH(VLOOKUP("代表者2",daisei,8,FALSE)))</f>
        <v/>
      </c>
      <c r="AQ33" s="630"/>
      <c r="AR33" s="502" t="s">
        <v>21</v>
      </c>
      <c r="AS33" s="1315"/>
      <c r="AT33" s="630" t="str">
        <f>IF(ISBLANK(VLOOKUP("代表者2",daisei,8,FALSE)),"",DAY(VLOOKUP("代表者2",daisei,8,FALSE)))</f>
        <v/>
      </c>
      <c r="AU33" s="630"/>
      <c r="AV33" s="502" t="s">
        <v>22</v>
      </c>
      <c r="AW33" s="1423"/>
      <c r="AX33" s="1424" t="s">
        <v>556</v>
      </c>
      <c r="AY33" s="1287" t="str">
        <f>LEFT(VLOOKUP("代表者2",daisei,7,FALSE),1)</f>
        <v/>
      </c>
      <c r="AZ33" s="1427"/>
      <c r="BA33" s="1428"/>
      <c r="EA33" s="62" t="s">
        <v>52</v>
      </c>
      <c r="EO33" s="62" t="s">
        <v>49</v>
      </c>
    </row>
    <row r="34" spans="1:145" s="47" customFormat="1" ht="12" customHeight="1">
      <c r="A34" s="1317"/>
      <c r="B34" s="523"/>
      <c r="C34" s="523"/>
      <c r="D34" s="523"/>
      <c r="E34" s="1305"/>
      <c r="F34" s="1305"/>
      <c r="G34" s="1386"/>
      <c r="H34" s="1387"/>
      <c r="I34" s="1387"/>
      <c r="J34" s="1387"/>
      <c r="K34" s="1387"/>
      <c r="L34" s="1388"/>
      <c r="M34" s="555"/>
      <c r="N34" s="555"/>
      <c r="O34" s="555"/>
      <c r="P34" s="555"/>
      <c r="Q34" s="555"/>
      <c r="R34" s="555"/>
      <c r="S34" s="555"/>
      <c r="T34" s="555"/>
      <c r="U34" s="555"/>
      <c r="V34" s="555"/>
      <c r="W34" s="555"/>
      <c r="X34" s="555"/>
      <c r="Y34" s="555"/>
      <c r="Z34" s="555"/>
      <c r="AA34" s="555"/>
      <c r="AB34" s="555"/>
      <c r="AC34" s="1391"/>
      <c r="AD34" s="1394"/>
      <c r="AE34" s="1395"/>
      <c r="AF34" s="1398"/>
      <c r="AG34" s="1399"/>
      <c r="AH34" s="1399"/>
      <c r="AI34" s="1399"/>
      <c r="AJ34" s="633"/>
      <c r="AK34" s="633"/>
      <c r="AL34" s="633"/>
      <c r="AM34" s="633"/>
      <c r="AN34" s="523"/>
      <c r="AO34" s="523"/>
      <c r="AP34" s="633"/>
      <c r="AQ34" s="633"/>
      <c r="AR34" s="1305"/>
      <c r="AS34" s="1305"/>
      <c r="AT34" s="633"/>
      <c r="AU34" s="633"/>
      <c r="AV34" s="523"/>
      <c r="AW34" s="528"/>
      <c r="AX34" s="1425"/>
      <c r="AY34" s="1289"/>
      <c r="AZ34" s="1429"/>
      <c r="BA34" s="1290"/>
      <c r="EA34" s="62" t="s">
        <v>57</v>
      </c>
      <c r="EO34" s="62" t="s">
        <v>52</v>
      </c>
    </row>
    <row r="35" spans="1:145" s="47" customFormat="1" ht="12" customHeight="1">
      <c r="A35" s="1317"/>
      <c r="B35" s="523"/>
      <c r="C35" s="523"/>
      <c r="D35" s="523"/>
      <c r="E35" s="1305"/>
      <c r="F35" s="1305"/>
      <c r="G35" s="495" t="s">
        <v>115</v>
      </c>
      <c r="H35" s="1413"/>
      <c r="I35" s="1413"/>
      <c r="J35" s="1413"/>
      <c r="K35" s="1413"/>
      <c r="L35" s="1414"/>
      <c r="M35" s="692" t="str">
        <f>IF(TRIM(VLOOKUP("代表者2",daisei,3,FALSE)=""),"",VLOOKUP("代表者2",daisei,3,FALSE))</f>
        <v/>
      </c>
      <c r="N35" s="693"/>
      <c r="O35" s="693"/>
      <c r="P35" s="693"/>
      <c r="Q35" s="693"/>
      <c r="R35" s="693"/>
      <c r="S35" s="693"/>
      <c r="T35" s="693"/>
      <c r="U35" s="693"/>
      <c r="V35" s="693"/>
      <c r="W35" s="693"/>
      <c r="X35" s="693"/>
      <c r="Y35" s="693"/>
      <c r="Z35" s="693"/>
      <c r="AA35" s="693"/>
      <c r="AB35" s="693"/>
      <c r="AC35" s="1417"/>
      <c r="AD35" s="1394"/>
      <c r="AE35" s="1395"/>
      <c r="AF35" s="1400"/>
      <c r="AG35" s="1401"/>
      <c r="AH35" s="1401"/>
      <c r="AI35" s="1401"/>
      <c r="AJ35" s="633"/>
      <c r="AK35" s="633"/>
      <c r="AL35" s="633"/>
      <c r="AM35" s="633"/>
      <c r="AN35" s="523"/>
      <c r="AO35" s="523"/>
      <c r="AP35" s="633"/>
      <c r="AQ35" s="633"/>
      <c r="AR35" s="1305"/>
      <c r="AS35" s="1305"/>
      <c r="AT35" s="633"/>
      <c r="AU35" s="633"/>
      <c r="AV35" s="518"/>
      <c r="AW35" s="529"/>
      <c r="AX35" s="1425"/>
      <c r="AY35" s="1289"/>
      <c r="AZ35" s="1429"/>
      <c r="BA35" s="1290"/>
      <c r="EA35" s="62" t="s">
        <v>60</v>
      </c>
      <c r="EO35" s="62" t="s">
        <v>57</v>
      </c>
    </row>
    <row r="36" spans="1:145" s="47" customFormat="1" ht="12" customHeight="1">
      <c r="A36" s="1317"/>
      <c r="B36" s="523"/>
      <c r="C36" s="523"/>
      <c r="D36" s="523"/>
      <c r="E36" s="1305"/>
      <c r="F36" s="1305"/>
      <c r="G36" s="1415"/>
      <c r="H36" s="1348"/>
      <c r="I36" s="1348"/>
      <c r="J36" s="1348"/>
      <c r="K36" s="1348"/>
      <c r="L36" s="1416"/>
      <c r="M36" s="1409"/>
      <c r="N36" s="552"/>
      <c r="O36" s="552"/>
      <c r="P36" s="552"/>
      <c r="Q36" s="552"/>
      <c r="R36" s="552"/>
      <c r="S36" s="552"/>
      <c r="T36" s="552"/>
      <c r="U36" s="552"/>
      <c r="V36" s="552"/>
      <c r="W36" s="552"/>
      <c r="X36" s="552"/>
      <c r="Y36" s="552"/>
      <c r="Z36" s="552"/>
      <c r="AA36" s="552"/>
      <c r="AB36" s="552"/>
      <c r="AC36" s="1418"/>
      <c r="AD36" s="495" t="s">
        <v>84</v>
      </c>
      <c r="AE36" s="575"/>
      <c r="AF36" s="576"/>
      <c r="AG36" s="1419" t="str">
        <f>IF(ISBLANK(VLOOKUP("代表者2",daisei,19,FALSE)),"",LEFT(VLOOKUP("代表者2",daisei,19,FALSE),FIND("-",VLOOKUP("代表者2",daisei,19,FALSE))-1))</f>
        <v/>
      </c>
      <c r="AH36" s="1420"/>
      <c r="AI36" s="1420"/>
      <c r="AJ36" s="1420"/>
      <c r="AK36" s="1420"/>
      <c r="AL36" s="487" t="s">
        <v>27</v>
      </c>
      <c r="AM36" s="1420" t="str">
        <f>IF(ISBLANK(VLOOKUP("代表者2",daisei,19,FALSE)),"",LEFT(RIGHT(VLOOKUP("代表者2",daisei,19,FALSE),LEN(VLOOKUP("代表者2",daisei,19,FALSE))-FIND("-",VLOOKUP("代表者2",daisei,19,FALSE))),FIND("-",RIGHT(VLOOKUP("代表者2",daisei,19,FALSE),LEN(VLOOKUP("代表者2",daisei,19,FALSE))-FIND("-",VLOOKUP("代表者2",daisei,19,FALSE))))-1))</f>
        <v/>
      </c>
      <c r="AN36" s="1420"/>
      <c r="AO36" s="1420"/>
      <c r="AP36" s="1420"/>
      <c r="AQ36" s="1420"/>
      <c r="AR36" s="487" t="s">
        <v>28</v>
      </c>
      <c r="AS36" s="1420" t="str">
        <f>IF(ISBLANK(VLOOKUP("代表者2",daisei,19,FALSE)),"",RIGHT(RIGHT(VLOOKUP("代表者2",daisei,19,FALSE),LEN(VLOOKUP("代表者2",daisei,19,FALSE))-FIND("-",VLOOKUP("代表者2",daisei,19,FALSE))),LEN(RIGHT(VLOOKUP("代表者2",daisei,19,FALSE),LEN(VLOOKUP("代表者2",daisei,19,FALSE))-FIND("-",VLOOKUP("代表者2",daisei,19,FALSE))))-FIND("-",RIGHT(VLOOKUP("代表者2",daisei,19,FALSE),LEN(VLOOKUP("代表者2",daisei,19,FALSE))-FIND("-",VLOOKUP("代表者2",daisei,19,FALSE))))))</f>
        <v/>
      </c>
      <c r="AT36" s="1420"/>
      <c r="AU36" s="1420"/>
      <c r="AV36" s="1420"/>
      <c r="AW36" s="1431"/>
      <c r="AX36" s="1425"/>
      <c r="AY36" s="1289"/>
      <c r="AZ36" s="1429"/>
      <c r="BA36" s="1290"/>
      <c r="EA36" s="62" t="s">
        <v>63</v>
      </c>
      <c r="EO36" s="62" t="s">
        <v>60</v>
      </c>
    </row>
    <row r="37" spans="1:145" s="47" customFormat="1" ht="12" customHeight="1">
      <c r="A37" s="1317"/>
      <c r="B37" s="523"/>
      <c r="C37" s="523"/>
      <c r="D37" s="523"/>
      <c r="E37" s="1305"/>
      <c r="F37" s="1305"/>
      <c r="G37" s="1415"/>
      <c r="H37" s="1348"/>
      <c r="I37" s="1348"/>
      <c r="J37" s="1348"/>
      <c r="K37" s="1348"/>
      <c r="L37" s="1416"/>
      <c r="M37" s="1409"/>
      <c r="N37" s="552"/>
      <c r="O37" s="552"/>
      <c r="P37" s="552"/>
      <c r="Q37" s="552"/>
      <c r="R37" s="552"/>
      <c r="S37" s="552"/>
      <c r="T37" s="552"/>
      <c r="U37" s="552"/>
      <c r="V37" s="552"/>
      <c r="W37" s="552"/>
      <c r="X37" s="552"/>
      <c r="Y37" s="552"/>
      <c r="Z37" s="552"/>
      <c r="AA37" s="552"/>
      <c r="AB37" s="552"/>
      <c r="AC37" s="1418"/>
      <c r="AD37" s="591"/>
      <c r="AE37" s="523"/>
      <c r="AF37" s="528"/>
      <c r="AG37" s="1421"/>
      <c r="AH37" s="633"/>
      <c r="AI37" s="633"/>
      <c r="AJ37" s="633"/>
      <c r="AK37" s="633"/>
      <c r="AL37" s="1348"/>
      <c r="AM37" s="633"/>
      <c r="AN37" s="633"/>
      <c r="AO37" s="633"/>
      <c r="AP37" s="633"/>
      <c r="AQ37" s="633"/>
      <c r="AR37" s="1348"/>
      <c r="AS37" s="633"/>
      <c r="AT37" s="633"/>
      <c r="AU37" s="633"/>
      <c r="AV37" s="633"/>
      <c r="AW37" s="634"/>
      <c r="AX37" s="1425"/>
      <c r="AY37" s="1289"/>
      <c r="AZ37" s="1429"/>
      <c r="BA37" s="1290"/>
      <c r="EA37" s="62" t="s">
        <v>66</v>
      </c>
      <c r="EO37" s="62" t="s">
        <v>63</v>
      </c>
    </row>
    <row r="38" spans="1:145" s="47" customFormat="1" ht="12" customHeight="1">
      <c r="A38" s="1317"/>
      <c r="B38" s="523"/>
      <c r="C38" s="523"/>
      <c r="D38" s="523"/>
      <c r="E38" s="1305"/>
      <c r="F38" s="1305"/>
      <c r="G38" s="1386"/>
      <c r="H38" s="1387"/>
      <c r="I38" s="1387"/>
      <c r="J38" s="1387"/>
      <c r="K38" s="1387"/>
      <c r="L38" s="1388"/>
      <c r="M38" s="554"/>
      <c r="N38" s="555"/>
      <c r="O38" s="555"/>
      <c r="P38" s="555"/>
      <c r="Q38" s="555"/>
      <c r="R38" s="555"/>
      <c r="S38" s="555"/>
      <c r="T38" s="555"/>
      <c r="U38" s="555"/>
      <c r="V38" s="555"/>
      <c r="W38" s="555"/>
      <c r="X38" s="555"/>
      <c r="Y38" s="555"/>
      <c r="Z38" s="555"/>
      <c r="AA38" s="555"/>
      <c r="AB38" s="555"/>
      <c r="AC38" s="1391"/>
      <c r="AD38" s="517"/>
      <c r="AE38" s="518"/>
      <c r="AF38" s="529"/>
      <c r="AG38" s="1422"/>
      <c r="AH38" s="636"/>
      <c r="AI38" s="636"/>
      <c r="AJ38" s="636"/>
      <c r="AK38" s="636"/>
      <c r="AL38" s="1387"/>
      <c r="AM38" s="636"/>
      <c r="AN38" s="636"/>
      <c r="AO38" s="636"/>
      <c r="AP38" s="636"/>
      <c r="AQ38" s="636"/>
      <c r="AR38" s="1387"/>
      <c r="AS38" s="636"/>
      <c r="AT38" s="636"/>
      <c r="AU38" s="636"/>
      <c r="AV38" s="636"/>
      <c r="AW38" s="637"/>
      <c r="AX38" s="1426"/>
      <c r="AY38" s="1291"/>
      <c r="AZ38" s="1430"/>
      <c r="BA38" s="1292"/>
      <c r="EA38" s="62" t="s">
        <v>69</v>
      </c>
      <c r="EO38" s="62" t="s">
        <v>66</v>
      </c>
    </row>
    <row r="39" spans="1:145" s="47" customFormat="1" ht="12" customHeight="1">
      <c r="A39" s="1317"/>
      <c r="B39" s="523"/>
      <c r="C39" s="523"/>
      <c r="D39" s="523"/>
      <c r="E39" s="1305"/>
      <c r="F39" s="1305"/>
      <c r="G39" s="1402" t="s">
        <v>557</v>
      </c>
      <c r="H39" s="546"/>
      <c r="I39" s="546"/>
      <c r="J39" s="546"/>
      <c r="K39" s="546"/>
      <c r="L39" s="1403"/>
      <c r="M39" s="1375" t="str">
        <f>IF(TRIM(VLOOKUP("代表者2",daisei,9,FALSE)=""),"",IF(TRIM(VLOOKUP("代表者2",daisei,10,FALSE)=""),VLOOKUP("代表者2",daisei,9,FALSE),VLOOKUP("代表者2",daisei,10,FALSE)))</f>
        <v/>
      </c>
      <c r="N39" s="1376"/>
      <c r="O39" s="1376"/>
      <c r="P39" s="1376"/>
      <c r="Q39" s="1376"/>
      <c r="R39" s="1376"/>
      <c r="S39" s="1376"/>
      <c r="T39" s="1376"/>
      <c r="U39" s="1376"/>
      <c r="V39" s="1376"/>
      <c r="W39" s="1376"/>
      <c r="X39" s="1376"/>
      <c r="Y39" s="1376"/>
      <c r="Z39" s="1376"/>
      <c r="AA39" s="1376"/>
      <c r="AB39" s="1376"/>
      <c r="AC39" s="1376"/>
      <c r="AD39" s="1376"/>
      <c r="AE39" s="1376"/>
      <c r="AF39" s="1376"/>
      <c r="AG39" s="1376"/>
      <c r="AH39" s="1376"/>
      <c r="AI39" s="1376"/>
      <c r="AJ39" s="1376"/>
      <c r="AK39" s="1376"/>
      <c r="AL39" s="1376"/>
      <c r="AM39" s="1376"/>
      <c r="AN39" s="1376"/>
      <c r="AO39" s="1376"/>
      <c r="AP39" s="1376"/>
      <c r="AQ39" s="1376"/>
      <c r="AR39" s="1376"/>
      <c r="AS39" s="1376"/>
      <c r="AT39" s="1376"/>
      <c r="AU39" s="1376"/>
      <c r="AV39" s="1376"/>
      <c r="AW39" s="1376"/>
      <c r="AX39" s="1376"/>
      <c r="AY39" s="1376"/>
      <c r="AZ39" s="1376"/>
      <c r="BA39" s="1377"/>
      <c r="EA39" s="62" t="s">
        <v>75</v>
      </c>
      <c r="EO39" s="62" t="s">
        <v>69</v>
      </c>
    </row>
    <row r="40" spans="1:145" s="47" customFormat="1" ht="12" customHeight="1">
      <c r="A40" s="1317"/>
      <c r="B40" s="523"/>
      <c r="C40" s="523"/>
      <c r="D40" s="523"/>
      <c r="E40" s="1305"/>
      <c r="F40" s="1305"/>
      <c r="G40" s="1262"/>
      <c r="H40" s="1263"/>
      <c r="I40" s="1263"/>
      <c r="J40" s="1263"/>
      <c r="K40" s="1263"/>
      <c r="L40" s="1264"/>
      <c r="M40" s="1378"/>
      <c r="N40" s="1379"/>
      <c r="O40" s="1379"/>
      <c r="P40" s="1379"/>
      <c r="Q40" s="1379"/>
      <c r="R40" s="1379"/>
      <c r="S40" s="1379"/>
      <c r="T40" s="1379"/>
      <c r="U40" s="1379"/>
      <c r="V40" s="1379"/>
      <c r="W40" s="1379"/>
      <c r="X40" s="1379"/>
      <c r="Y40" s="1379"/>
      <c r="Z40" s="1379"/>
      <c r="AA40" s="1379"/>
      <c r="AB40" s="1379"/>
      <c r="AC40" s="1379"/>
      <c r="AD40" s="1379"/>
      <c r="AE40" s="1379"/>
      <c r="AF40" s="1379"/>
      <c r="AG40" s="1379"/>
      <c r="AH40" s="1379"/>
      <c r="AI40" s="1379"/>
      <c r="AJ40" s="1379"/>
      <c r="AK40" s="1379"/>
      <c r="AL40" s="1379"/>
      <c r="AM40" s="1379"/>
      <c r="AN40" s="1379"/>
      <c r="AO40" s="1379"/>
      <c r="AP40" s="1379"/>
      <c r="AQ40" s="1379"/>
      <c r="AR40" s="1379"/>
      <c r="AS40" s="1379"/>
      <c r="AT40" s="1379"/>
      <c r="AU40" s="1379"/>
      <c r="AV40" s="1379"/>
      <c r="AW40" s="1379"/>
      <c r="AX40" s="1379"/>
      <c r="AY40" s="1379"/>
      <c r="AZ40" s="1379"/>
      <c r="BA40" s="1380"/>
      <c r="EA40" s="62" t="s">
        <v>78</v>
      </c>
      <c r="EO40" s="62" t="s">
        <v>75</v>
      </c>
    </row>
    <row r="41" spans="1:145" s="47" customFormat="1" ht="15" customHeight="1">
      <c r="A41" s="1317"/>
      <c r="B41" s="523"/>
      <c r="C41" s="523"/>
      <c r="D41" s="523"/>
      <c r="E41" s="1305"/>
      <c r="F41" s="1305"/>
      <c r="G41" s="520" t="s">
        <v>132</v>
      </c>
      <c r="H41" s="1239"/>
      <c r="I41" s="1239"/>
      <c r="J41" s="1239"/>
      <c r="K41" s="1239"/>
      <c r="L41" s="1240"/>
      <c r="M41" s="575" t="s">
        <v>558</v>
      </c>
      <c r="N41" s="484"/>
      <c r="O41" s="1408" t="str">
        <f>LEFT(VLOOKUP("代表者",daisei,12,FALSE),3)</f>
        <v/>
      </c>
      <c r="P41" s="1408"/>
      <c r="Q41" s="1408"/>
      <c r="R41" s="1408"/>
      <c r="S41" s="48" t="s">
        <v>559</v>
      </c>
      <c r="T41" s="1408" t="str">
        <f>RIGHT(VLOOKUP("代表者2",daisei,12,FALSE),4)</f>
        <v/>
      </c>
      <c r="U41" s="1408"/>
      <c r="V41" s="1408"/>
      <c r="W41" s="1408"/>
      <c r="X41" s="1408"/>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c r="AU41" s="575"/>
      <c r="AV41" s="575"/>
      <c r="AW41" s="575"/>
      <c r="AX41" s="575"/>
      <c r="AY41" s="575"/>
      <c r="AZ41" s="575"/>
      <c r="BA41" s="638"/>
      <c r="EA41" s="62" t="s">
        <v>81</v>
      </c>
      <c r="EO41" s="62" t="s">
        <v>78</v>
      </c>
    </row>
    <row r="42" spans="1:145" s="47" customFormat="1" ht="12" customHeight="1">
      <c r="A42" s="1317"/>
      <c r="B42" s="523"/>
      <c r="C42" s="523"/>
      <c r="D42" s="523"/>
      <c r="E42" s="1305"/>
      <c r="F42" s="1305"/>
      <c r="G42" s="520"/>
      <c r="H42" s="1239"/>
      <c r="I42" s="1239"/>
      <c r="J42" s="1239"/>
      <c r="K42" s="1239"/>
      <c r="L42" s="1240"/>
      <c r="M42" s="1409" t="str">
        <f>IF(ISBLANK(VLOOKUP("代表者2",daisei,11,FALSE)),VLOOKUP("代表者2",daisei,13,FALSE)&amp;VLOOKUP("代表者2",daisei,14,FALSE)&amp;VLOOKUP("代表者2",daisei,15,FALSE)&amp;VLOOKUP("代表者2",daisei,16,FALSE)&amp;"　"&amp;VLOOKUP("代表者2",daisei,17,FALSE),VLOOKUP("代表者2",daisei,18,FALSE))</f>
        <v>　</v>
      </c>
      <c r="N42" s="552"/>
      <c r="O42" s="552"/>
      <c r="P42" s="552"/>
      <c r="Q42" s="552"/>
      <c r="R42" s="552"/>
      <c r="S42" s="552"/>
      <c r="T42" s="552"/>
      <c r="U42" s="552"/>
      <c r="V42" s="552"/>
      <c r="W42" s="552"/>
      <c r="X42" s="552"/>
      <c r="Y42" s="552"/>
      <c r="Z42" s="552"/>
      <c r="AA42" s="552"/>
      <c r="AB42" s="552"/>
      <c r="AC42" s="552"/>
      <c r="AD42" s="552"/>
      <c r="AE42" s="552"/>
      <c r="AF42" s="552"/>
      <c r="AG42" s="552"/>
      <c r="AH42" s="552"/>
      <c r="AI42" s="552"/>
      <c r="AJ42" s="552"/>
      <c r="AK42" s="552"/>
      <c r="AL42" s="552"/>
      <c r="AM42" s="552"/>
      <c r="AN42" s="552"/>
      <c r="AO42" s="552"/>
      <c r="AP42" s="552"/>
      <c r="AQ42" s="552"/>
      <c r="AR42" s="552"/>
      <c r="AS42" s="552"/>
      <c r="AT42" s="552"/>
      <c r="AU42" s="552"/>
      <c r="AV42" s="552"/>
      <c r="AW42" s="552"/>
      <c r="AX42" s="552"/>
      <c r="AY42" s="552"/>
      <c r="AZ42" s="552"/>
      <c r="BA42" s="553"/>
      <c r="EA42" s="62" t="s">
        <v>86</v>
      </c>
      <c r="EO42" s="62" t="s">
        <v>81</v>
      </c>
    </row>
    <row r="43" spans="1:145" s="47" customFormat="1" ht="12" customHeight="1">
      <c r="A43" s="1317"/>
      <c r="B43" s="523"/>
      <c r="C43" s="523"/>
      <c r="D43" s="523"/>
      <c r="E43" s="1305"/>
      <c r="F43" s="1305"/>
      <c r="G43" s="1241"/>
      <c r="H43" s="1239"/>
      <c r="I43" s="1239"/>
      <c r="J43" s="1239"/>
      <c r="K43" s="1239"/>
      <c r="L43" s="1240"/>
      <c r="M43" s="1409"/>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552"/>
      <c r="AW43" s="552"/>
      <c r="AX43" s="552"/>
      <c r="AY43" s="552"/>
      <c r="AZ43" s="552"/>
      <c r="BA43" s="553"/>
      <c r="EA43" s="62" t="s">
        <v>89</v>
      </c>
      <c r="EO43" s="62" t="s">
        <v>86</v>
      </c>
    </row>
    <row r="44" spans="1:145" s="47" customFormat="1" ht="12" customHeight="1" thickBot="1">
      <c r="A44" s="504"/>
      <c r="B44" s="505"/>
      <c r="C44" s="505"/>
      <c r="D44" s="505"/>
      <c r="E44" s="1383"/>
      <c r="F44" s="1383"/>
      <c r="G44" s="1405"/>
      <c r="H44" s="1406"/>
      <c r="I44" s="1406"/>
      <c r="J44" s="1406"/>
      <c r="K44" s="1406"/>
      <c r="L44" s="1407"/>
      <c r="M44" s="1410"/>
      <c r="N44" s="1411"/>
      <c r="O44" s="1411"/>
      <c r="P44" s="1411"/>
      <c r="Q44" s="1411"/>
      <c r="R44" s="1411"/>
      <c r="S44" s="1411"/>
      <c r="T44" s="1411"/>
      <c r="U44" s="1411"/>
      <c r="V44" s="1411"/>
      <c r="W44" s="1411"/>
      <c r="X44" s="1411"/>
      <c r="Y44" s="1411"/>
      <c r="Z44" s="1411"/>
      <c r="AA44" s="1411"/>
      <c r="AB44" s="1411"/>
      <c r="AC44" s="1411"/>
      <c r="AD44" s="1411"/>
      <c r="AE44" s="1411"/>
      <c r="AF44" s="1411"/>
      <c r="AG44" s="1411"/>
      <c r="AH44" s="1411"/>
      <c r="AI44" s="1411"/>
      <c r="AJ44" s="1411"/>
      <c r="AK44" s="1411"/>
      <c r="AL44" s="1411"/>
      <c r="AM44" s="1411"/>
      <c r="AN44" s="1411"/>
      <c r="AO44" s="1411"/>
      <c r="AP44" s="1411"/>
      <c r="AQ44" s="1411"/>
      <c r="AR44" s="1411"/>
      <c r="AS44" s="1411"/>
      <c r="AT44" s="1411"/>
      <c r="AU44" s="1411"/>
      <c r="AV44" s="1411"/>
      <c r="AW44" s="1411"/>
      <c r="AX44" s="1411"/>
      <c r="AY44" s="1411"/>
      <c r="AZ44" s="1411"/>
      <c r="BA44" s="1412"/>
      <c r="EA44" s="62" t="s">
        <v>102</v>
      </c>
      <c r="EO44" s="62" t="s">
        <v>89</v>
      </c>
    </row>
    <row r="45" spans="1:145" ht="12" customHeight="1">
      <c r="A45" s="1404"/>
      <c r="B45" s="1404"/>
      <c r="C45" s="1404"/>
      <c r="D45" s="1404"/>
      <c r="E45" s="1404"/>
      <c r="F45" s="1404"/>
      <c r="G45" s="1404"/>
      <c r="H45" s="1404"/>
      <c r="I45" s="1404"/>
      <c r="J45" s="1404"/>
      <c r="K45" s="1404"/>
      <c r="L45" s="1404"/>
      <c r="M45" s="1404"/>
      <c r="N45" s="1404"/>
      <c r="O45" s="1404"/>
      <c r="P45" s="1404"/>
      <c r="Q45" s="1404"/>
      <c r="R45" s="1404"/>
      <c r="S45" s="1404"/>
      <c r="T45" s="1404"/>
      <c r="U45" s="1404"/>
      <c r="V45" s="1404"/>
      <c r="W45" s="1404"/>
      <c r="X45" s="1404"/>
      <c r="Y45" s="1404"/>
      <c r="Z45" s="1404"/>
      <c r="AA45" s="1404"/>
      <c r="AB45" s="1404"/>
      <c r="AC45" s="1404"/>
      <c r="AD45" s="1404"/>
      <c r="AE45" s="1404"/>
      <c r="AF45" s="1404"/>
      <c r="AG45" s="1404"/>
      <c r="AH45" s="1404"/>
      <c r="AI45" s="1404"/>
      <c r="AJ45" s="1404"/>
      <c r="AK45" s="1404"/>
      <c r="AL45" s="1404"/>
      <c r="AM45" s="1404"/>
      <c r="AN45" s="1404"/>
      <c r="AO45" s="1404"/>
      <c r="AP45" s="1404"/>
      <c r="AQ45" s="1404"/>
      <c r="AR45" s="1404"/>
      <c r="AS45" s="1404"/>
      <c r="AT45" s="1404"/>
      <c r="AU45" s="1404"/>
      <c r="AV45" s="1404"/>
      <c r="AW45" s="1404"/>
      <c r="AX45" s="1404"/>
      <c r="AY45" s="1404"/>
      <c r="AZ45" s="1404"/>
      <c r="BA45" s="1404"/>
      <c r="EA45" s="62" t="s">
        <v>109</v>
      </c>
      <c r="EO45" s="62" t="s">
        <v>102</v>
      </c>
    </row>
    <row r="46" spans="1:145" ht="12" customHeight="1">
      <c r="A46" s="516"/>
      <c r="B46" s="516"/>
      <c r="C46" s="516"/>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16"/>
      <c r="AY46" s="516"/>
      <c r="AZ46" s="516"/>
      <c r="BA46" s="516"/>
      <c r="EA46" s="62" t="s">
        <v>113</v>
      </c>
      <c r="EO46" s="62" t="s">
        <v>109</v>
      </c>
    </row>
    <row r="47" spans="1:145" ht="12" customHeight="1">
      <c r="A47" s="516"/>
      <c r="B47" s="516"/>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16"/>
      <c r="AY47" s="516"/>
      <c r="AZ47" s="516"/>
      <c r="BA47" s="516"/>
      <c r="EA47" s="62" t="s">
        <v>118</v>
      </c>
      <c r="EO47" s="62" t="s">
        <v>113</v>
      </c>
    </row>
    <row r="48" spans="1:145" ht="12" customHeight="1">
      <c r="A48" s="516"/>
      <c r="B48" s="516"/>
      <c r="C48" s="516"/>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6"/>
      <c r="AI48" s="516"/>
      <c r="AJ48" s="516"/>
      <c r="AK48" s="516"/>
      <c r="AL48" s="516"/>
      <c r="AM48" s="516"/>
      <c r="AN48" s="516"/>
      <c r="AO48" s="516"/>
      <c r="AP48" s="516"/>
      <c r="AQ48" s="516"/>
      <c r="AR48" s="516"/>
      <c r="AS48" s="516"/>
      <c r="AT48" s="516"/>
      <c r="AU48" s="516"/>
      <c r="AV48" s="516"/>
      <c r="AW48" s="516"/>
      <c r="AX48" s="516"/>
      <c r="AY48" s="516"/>
      <c r="AZ48" s="516"/>
      <c r="BA48" s="516"/>
      <c r="EA48" s="62" t="s">
        <v>121</v>
      </c>
      <c r="EO48" s="62" t="s">
        <v>118</v>
      </c>
    </row>
    <row r="49" spans="1:145" ht="12" customHeight="1">
      <c r="A49" s="516"/>
      <c r="B49" s="516"/>
      <c r="C49" s="516"/>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6"/>
      <c r="AJ49" s="516"/>
      <c r="AK49" s="516"/>
      <c r="AL49" s="516"/>
      <c r="AM49" s="516"/>
      <c r="AN49" s="516"/>
      <c r="AO49" s="516"/>
      <c r="AP49" s="516"/>
      <c r="AQ49" s="516"/>
      <c r="AR49" s="516"/>
      <c r="AS49" s="516"/>
      <c r="AT49" s="516"/>
      <c r="AU49" s="516"/>
      <c r="AV49" s="516"/>
      <c r="AW49" s="516"/>
      <c r="AX49" s="516"/>
      <c r="AY49" s="516"/>
      <c r="AZ49" s="516"/>
      <c r="BA49" s="516"/>
      <c r="EA49" s="62" t="s">
        <v>124</v>
      </c>
      <c r="EO49" s="62" t="s">
        <v>121</v>
      </c>
    </row>
    <row r="50" spans="1:145" ht="12" customHeight="1">
      <c r="A50" s="516"/>
      <c r="B50" s="516"/>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c r="AY50" s="516"/>
      <c r="AZ50" s="516"/>
      <c r="BA50" s="516"/>
      <c r="EA50" s="62" t="s">
        <v>130</v>
      </c>
      <c r="EO50" s="62" t="s">
        <v>124</v>
      </c>
    </row>
    <row r="51" spans="1:145" ht="12" customHeight="1">
      <c r="A51" s="516"/>
      <c r="B51" s="516"/>
      <c r="C51" s="516"/>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516"/>
      <c r="AU51" s="516"/>
      <c r="AV51" s="516"/>
      <c r="AW51" s="516"/>
      <c r="AX51" s="516"/>
      <c r="AY51" s="516"/>
      <c r="AZ51" s="516"/>
      <c r="BA51" s="516"/>
      <c r="EA51" s="62" t="s">
        <v>136</v>
      </c>
      <c r="EO51" s="62" t="s">
        <v>130</v>
      </c>
    </row>
    <row r="52" spans="1:145" ht="12" customHeight="1">
      <c r="A52" s="516"/>
      <c r="B52" s="516"/>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16"/>
      <c r="EA52" s="62" t="s">
        <v>139</v>
      </c>
      <c r="EO52" s="62" t="s">
        <v>136</v>
      </c>
    </row>
    <row r="53" spans="1:145" ht="12" customHeight="1">
      <c r="A53" s="516"/>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16"/>
      <c r="AV53" s="516"/>
      <c r="AW53" s="516"/>
      <c r="AX53" s="516"/>
      <c r="AY53" s="516"/>
      <c r="AZ53" s="516"/>
      <c r="BA53" s="516"/>
      <c r="EA53" s="62" t="s">
        <v>141</v>
      </c>
      <c r="EO53" s="62" t="s">
        <v>139</v>
      </c>
    </row>
    <row r="54" spans="1:145" ht="12" customHeight="1">
      <c r="A54" s="516"/>
      <c r="B54" s="516"/>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516"/>
      <c r="AK54" s="516"/>
      <c r="AL54" s="516"/>
      <c r="AM54" s="516"/>
      <c r="AN54" s="516"/>
      <c r="AO54" s="516"/>
      <c r="AP54" s="516"/>
      <c r="AQ54" s="516"/>
      <c r="AR54" s="516"/>
      <c r="AS54" s="516"/>
      <c r="AT54" s="516"/>
      <c r="AU54" s="516"/>
      <c r="AV54" s="516"/>
      <c r="AW54" s="516"/>
      <c r="AX54" s="516"/>
      <c r="AY54" s="516"/>
      <c r="AZ54" s="516"/>
      <c r="BA54" s="516"/>
      <c r="EA54" s="62" t="s">
        <v>147</v>
      </c>
      <c r="EO54" s="62" t="s">
        <v>141</v>
      </c>
    </row>
    <row r="55" spans="1:145" ht="12" customHeight="1">
      <c r="A55" s="516"/>
      <c r="B55" s="516"/>
      <c r="C55" s="516"/>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c r="AY55" s="516"/>
      <c r="AZ55" s="516"/>
      <c r="BA55" s="516"/>
      <c r="EA55" s="62" t="s">
        <v>150</v>
      </c>
      <c r="EO55" s="62" t="s">
        <v>147</v>
      </c>
    </row>
    <row r="56" spans="1:145" ht="12" customHeight="1">
      <c r="A56" s="516"/>
      <c r="B56" s="516"/>
      <c r="C56" s="516"/>
      <c r="D56" s="516"/>
      <c r="E56" s="516"/>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6"/>
      <c r="AL56" s="516"/>
      <c r="AM56" s="516"/>
      <c r="AN56" s="516"/>
      <c r="AO56" s="516"/>
      <c r="AP56" s="516"/>
      <c r="AQ56" s="516"/>
      <c r="AR56" s="516"/>
      <c r="AS56" s="516"/>
      <c r="AT56" s="516"/>
      <c r="AU56" s="516"/>
      <c r="AV56" s="516"/>
      <c r="AW56" s="516"/>
      <c r="AX56" s="516"/>
      <c r="AY56" s="516"/>
      <c r="AZ56" s="516"/>
      <c r="BA56" s="516"/>
      <c r="EA56" s="62" t="s">
        <v>154</v>
      </c>
      <c r="EO56" s="62" t="s">
        <v>150</v>
      </c>
    </row>
    <row r="57" spans="1:145" ht="12" customHeight="1">
      <c r="A57" s="516"/>
      <c r="B57" s="516"/>
      <c r="C57" s="516"/>
      <c r="D57" s="516"/>
      <c r="E57" s="51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H57" s="516"/>
      <c r="AI57" s="516"/>
      <c r="AJ57" s="516"/>
      <c r="AK57" s="516"/>
      <c r="AL57" s="516"/>
      <c r="AM57" s="516"/>
      <c r="AN57" s="516"/>
      <c r="AO57" s="516"/>
      <c r="AP57" s="516"/>
      <c r="AQ57" s="516"/>
      <c r="AR57" s="516"/>
      <c r="AS57" s="516"/>
      <c r="AT57" s="516"/>
      <c r="AU57" s="516"/>
      <c r="AV57" s="516"/>
      <c r="AW57" s="516"/>
      <c r="AX57" s="516"/>
      <c r="AY57" s="516"/>
      <c r="AZ57" s="516"/>
      <c r="BA57" s="516"/>
      <c r="EA57" s="62" t="s">
        <v>157</v>
      </c>
      <c r="EO57" s="62" t="s">
        <v>154</v>
      </c>
    </row>
    <row r="58" spans="1:145" ht="12" customHeight="1">
      <c r="A58" s="516"/>
      <c r="B58" s="516"/>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AM58" s="516"/>
      <c r="AN58" s="516"/>
      <c r="AO58" s="516"/>
      <c r="AP58" s="516"/>
      <c r="AQ58" s="516"/>
      <c r="AR58" s="516"/>
      <c r="AS58" s="516"/>
      <c r="AT58" s="516"/>
      <c r="AU58" s="516"/>
      <c r="AV58" s="516"/>
      <c r="AW58" s="516"/>
      <c r="AX58" s="516"/>
      <c r="AY58" s="516"/>
      <c r="AZ58" s="516"/>
      <c r="BA58" s="516"/>
      <c r="EA58" s="62" t="s">
        <v>165</v>
      </c>
      <c r="EO58" s="62" t="s">
        <v>157</v>
      </c>
    </row>
    <row r="59" spans="1:145" ht="12" customHeight="1">
      <c r="A59" s="516"/>
      <c r="B59" s="516"/>
      <c r="C59" s="516"/>
      <c r="D59" s="516"/>
      <c r="E59" s="516"/>
      <c r="F59" s="516"/>
      <c r="G59" s="516"/>
      <c r="H59" s="516"/>
      <c r="I59" s="516"/>
      <c r="J59" s="516"/>
      <c r="K59" s="516"/>
      <c r="L59" s="516"/>
      <c r="M59" s="516"/>
      <c r="N59" s="516"/>
      <c r="O59" s="516"/>
      <c r="P59" s="516"/>
      <c r="Q59" s="516"/>
      <c r="R59" s="516"/>
      <c r="S59" s="516"/>
      <c r="T59" s="516"/>
      <c r="U59" s="516"/>
      <c r="V59" s="516"/>
      <c r="W59" s="516"/>
      <c r="X59" s="516"/>
      <c r="Y59" s="516"/>
      <c r="Z59" s="516"/>
      <c r="AA59" s="516"/>
      <c r="AB59" s="516"/>
      <c r="AC59" s="516"/>
      <c r="AD59" s="516"/>
      <c r="AE59" s="516"/>
      <c r="AF59" s="516"/>
      <c r="AG59" s="516"/>
      <c r="AH59" s="516"/>
      <c r="AI59" s="516"/>
      <c r="AJ59" s="516"/>
      <c r="AK59" s="516"/>
      <c r="AL59" s="516"/>
      <c r="AM59" s="516"/>
      <c r="AN59" s="516"/>
      <c r="AO59" s="516"/>
      <c r="AP59" s="516"/>
      <c r="AQ59" s="516"/>
      <c r="AR59" s="516"/>
      <c r="AS59" s="516"/>
      <c r="AT59" s="516"/>
      <c r="AU59" s="516"/>
      <c r="AV59" s="516"/>
      <c r="AW59" s="516"/>
      <c r="AX59" s="516"/>
      <c r="AY59" s="516"/>
      <c r="AZ59" s="516"/>
      <c r="BA59" s="516"/>
      <c r="EA59" s="62" t="s">
        <v>168</v>
      </c>
      <c r="EO59" s="62" t="s">
        <v>165</v>
      </c>
    </row>
    <row r="60" spans="1:145" ht="12" customHeight="1">
      <c r="A60" s="516"/>
      <c r="B60" s="516"/>
      <c r="C60" s="516"/>
      <c r="D60" s="516"/>
      <c r="E60" s="516"/>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6"/>
      <c r="BA60" s="516"/>
      <c r="EA60" s="62" t="s">
        <v>172</v>
      </c>
      <c r="EO60" s="62" t="s">
        <v>168</v>
      </c>
    </row>
    <row r="61" spans="1:145" ht="12" customHeight="1">
      <c r="A61" s="516"/>
      <c r="B61" s="516"/>
      <c r="C61" s="516"/>
      <c r="D61" s="516"/>
      <c r="E61" s="51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6"/>
      <c r="AI61" s="516"/>
      <c r="AJ61" s="516"/>
      <c r="AK61" s="516"/>
      <c r="AL61" s="516"/>
      <c r="AM61" s="516"/>
      <c r="AN61" s="516"/>
      <c r="AO61" s="516"/>
      <c r="AP61" s="516"/>
      <c r="AQ61" s="516"/>
      <c r="AR61" s="516"/>
      <c r="AS61" s="516"/>
      <c r="AT61" s="516"/>
      <c r="AU61" s="516"/>
      <c r="AV61" s="516"/>
      <c r="AW61" s="516"/>
      <c r="AX61" s="516"/>
      <c r="AY61" s="516"/>
      <c r="AZ61" s="516"/>
      <c r="BA61" s="516"/>
      <c r="EA61" s="62" t="s">
        <v>175</v>
      </c>
      <c r="EO61" s="62" t="s">
        <v>172</v>
      </c>
    </row>
    <row r="62" spans="1:145" ht="12" customHeight="1">
      <c r="A62" s="516"/>
      <c r="B62" s="516"/>
      <c r="C62" s="516"/>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c r="AT62" s="516"/>
      <c r="AU62" s="516"/>
      <c r="AV62" s="516"/>
      <c r="AW62" s="516"/>
      <c r="AX62" s="516"/>
      <c r="AY62" s="516"/>
      <c r="AZ62" s="516"/>
      <c r="BA62" s="516"/>
      <c r="EA62" s="62" t="s">
        <v>178</v>
      </c>
      <c r="EO62" s="62" t="s">
        <v>175</v>
      </c>
    </row>
    <row r="63" spans="1:145" ht="12" customHeight="1">
      <c r="A63" s="516"/>
      <c r="B63" s="516"/>
      <c r="C63" s="516"/>
      <c r="D63" s="516"/>
      <c r="E63" s="516"/>
      <c r="F63" s="516"/>
      <c r="G63" s="516"/>
      <c r="H63" s="516"/>
      <c r="I63" s="516"/>
      <c r="J63" s="516"/>
      <c r="K63" s="516"/>
      <c r="L63" s="516"/>
      <c r="M63" s="516"/>
      <c r="N63" s="516"/>
      <c r="O63" s="516"/>
      <c r="P63" s="516"/>
      <c r="Q63" s="516"/>
      <c r="R63" s="516"/>
      <c r="S63" s="516"/>
      <c r="T63" s="516"/>
      <c r="U63" s="516"/>
      <c r="V63" s="516"/>
      <c r="W63" s="516"/>
      <c r="X63" s="516"/>
      <c r="Y63" s="516"/>
      <c r="Z63" s="516"/>
      <c r="AA63" s="516"/>
      <c r="AB63" s="516"/>
      <c r="AC63" s="516"/>
      <c r="AD63" s="516"/>
      <c r="AE63" s="516"/>
      <c r="AF63" s="516"/>
      <c r="AG63" s="516"/>
      <c r="AH63" s="516"/>
      <c r="AI63" s="516"/>
      <c r="AJ63" s="516"/>
      <c r="AK63" s="516"/>
      <c r="AL63" s="516"/>
      <c r="AM63" s="516"/>
      <c r="AN63" s="516"/>
      <c r="AO63" s="516"/>
      <c r="AP63" s="516"/>
      <c r="AQ63" s="516"/>
      <c r="AR63" s="516"/>
      <c r="AS63" s="516"/>
      <c r="AT63" s="516"/>
      <c r="AU63" s="516"/>
      <c r="AV63" s="516"/>
      <c r="AW63" s="516"/>
      <c r="AX63" s="516"/>
      <c r="AY63" s="516"/>
      <c r="AZ63" s="516"/>
      <c r="BA63" s="516"/>
      <c r="EA63" s="62" t="s">
        <v>181</v>
      </c>
      <c r="EO63" s="62" t="s">
        <v>178</v>
      </c>
    </row>
    <row r="64" spans="1:145" ht="12" customHeight="1">
      <c r="A64" s="516"/>
      <c r="B64" s="516"/>
      <c r="C64" s="516"/>
      <c r="D64" s="516"/>
      <c r="E64" s="51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J64" s="516"/>
      <c r="AK64" s="516"/>
      <c r="AL64" s="516"/>
      <c r="AM64" s="516"/>
      <c r="AN64" s="516"/>
      <c r="AO64" s="516"/>
      <c r="AP64" s="516"/>
      <c r="AQ64" s="516"/>
      <c r="AR64" s="516"/>
      <c r="AS64" s="516"/>
      <c r="AT64" s="516"/>
      <c r="AU64" s="516"/>
      <c r="AV64" s="516"/>
      <c r="AW64" s="516"/>
      <c r="AX64" s="516"/>
      <c r="AY64" s="516"/>
      <c r="AZ64" s="516"/>
      <c r="BA64" s="516"/>
      <c r="EA64" s="62" t="s">
        <v>184</v>
      </c>
      <c r="EO64" s="62" t="s">
        <v>181</v>
      </c>
    </row>
    <row r="65" spans="1:145" ht="12" customHeight="1">
      <c r="A65" s="516"/>
      <c r="B65" s="516"/>
      <c r="C65" s="516"/>
      <c r="D65" s="516"/>
      <c r="E65" s="51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6"/>
      <c r="AK65" s="516"/>
      <c r="AL65" s="516"/>
      <c r="AM65" s="516"/>
      <c r="AN65" s="516"/>
      <c r="AO65" s="516"/>
      <c r="AP65" s="516"/>
      <c r="AQ65" s="516"/>
      <c r="AR65" s="516"/>
      <c r="AS65" s="516"/>
      <c r="AT65" s="516"/>
      <c r="AU65" s="516"/>
      <c r="AV65" s="516"/>
      <c r="AW65" s="516"/>
      <c r="AX65" s="516"/>
      <c r="AY65" s="516"/>
      <c r="AZ65" s="516"/>
      <c r="BA65" s="516"/>
      <c r="EA65" s="62" t="s">
        <v>187</v>
      </c>
      <c r="EO65" s="62" t="s">
        <v>184</v>
      </c>
    </row>
    <row r="66" spans="1:145" ht="12" customHeight="1">
      <c r="A66" s="516"/>
      <c r="B66" s="516"/>
      <c r="C66" s="516"/>
      <c r="D66" s="516"/>
      <c r="E66" s="516"/>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6"/>
      <c r="AI66" s="516"/>
      <c r="AJ66" s="516"/>
      <c r="AK66" s="516"/>
      <c r="AL66" s="516"/>
      <c r="AM66" s="516"/>
      <c r="AN66" s="516"/>
      <c r="AO66" s="516"/>
      <c r="AP66" s="516"/>
      <c r="AQ66" s="516"/>
      <c r="AR66" s="516"/>
      <c r="AS66" s="516"/>
      <c r="AT66" s="516"/>
      <c r="AU66" s="516"/>
      <c r="AV66" s="516"/>
      <c r="AW66" s="516"/>
      <c r="AX66" s="516"/>
      <c r="AY66" s="516"/>
      <c r="AZ66" s="516"/>
      <c r="BA66" s="516"/>
      <c r="EA66" s="62" t="s">
        <v>190</v>
      </c>
      <c r="EO66" s="62" t="s">
        <v>187</v>
      </c>
    </row>
    <row r="67" spans="1:145" ht="12" customHeight="1">
      <c r="A67" s="516"/>
      <c r="B67" s="516"/>
      <c r="C67" s="516"/>
      <c r="D67" s="516"/>
      <c r="E67" s="516"/>
      <c r="F67" s="516"/>
      <c r="G67" s="516"/>
      <c r="H67" s="516"/>
      <c r="I67" s="516"/>
      <c r="J67" s="516"/>
      <c r="K67" s="516"/>
      <c r="L67" s="516"/>
      <c r="M67" s="516"/>
      <c r="N67" s="516"/>
      <c r="O67" s="516"/>
      <c r="P67" s="516"/>
      <c r="Q67" s="516"/>
      <c r="R67" s="516"/>
      <c r="S67" s="516"/>
      <c r="T67" s="516"/>
      <c r="U67" s="516"/>
      <c r="V67" s="516"/>
      <c r="W67" s="516"/>
      <c r="X67" s="516"/>
      <c r="Y67" s="516"/>
      <c r="Z67" s="516"/>
      <c r="AA67" s="516"/>
      <c r="AB67" s="516"/>
      <c r="AC67" s="516"/>
      <c r="AD67" s="516"/>
      <c r="AE67" s="516"/>
      <c r="AF67" s="516"/>
      <c r="AG67" s="516"/>
      <c r="AH67" s="516"/>
      <c r="AI67" s="516"/>
      <c r="AJ67" s="516"/>
      <c r="AK67" s="516"/>
      <c r="AL67" s="516"/>
      <c r="AM67" s="516"/>
      <c r="AN67" s="516"/>
      <c r="AO67" s="516"/>
      <c r="AP67" s="516"/>
      <c r="AQ67" s="516"/>
      <c r="AR67" s="516"/>
      <c r="AS67" s="516"/>
      <c r="AT67" s="516"/>
      <c r="AU67" s="516"/>
      <c r="AV67" s="516"/>
      <c r="AW67" s="516"/>
      <c r="AX67" s="516"/>
      <c r="AY67" s="516"/>
      <c r="AZ67" s="516"/>
      <c r="BA67" s="516"/>
      <c r="EA67" s="62" t="s">
        <v>195</v>
      </c>
      <c r="EO67" s="62" t="s">
        <v>190</v>
      </c>
    </row>
    <row r="68" spans="1:145" ht="12" customHeight="1">
      <c r="A68" s="516"/>
      <c r="B68" s="516"/>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6"/>
      <c r="AL68" s="516"/>
      <c r="AM68" s="516"/>
      <c r="AN68" s="516"/>
      <c r="AO68" s="1381"/>
      <c r="AP68" s="486"/>
      <c r="AQ68" s="487"/>
      <c r="AR68" s="487"/>
      <c r="AS68" s="488"/>
      <c r="AT68" s="486"/>
      <c r="AU68" s="487"/>
      <c r="AV68" s="487"/>
      <c r="AW68" s="488"/>
      <c r="AX68" s="486"/>
      <c r="AY68" s="487"/>
      <c r="AZ68" s="487"/>
      <c r="BA68" s="488"/>
      <c r="EA68" s="62" t="s">
        <v>193</v>
      </c>
      <c r="EO68" s="62" t="s">
        <v>195</v>
      </c>
    </row>
    <row r="69" spans="1:145" ht="12" customHeight="1">
      <c r="A69" s="516"/>
      <c r="B69" s="516"/>
      <c r="C69" s="516"/>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c r="AE69" s="516"/>
      <c r="AF69" s="516"/>
      <c r="AG69" s="516"/>
      <c r="AH69" s="516"/>
      <c r="AI69" s="516"/>
      <c r="AJ69" s="516"/>
      <c r="AK69" s="516"/>
      <c r="AL69" s="516"/>
      <c r="AM69" s="516"/>
      <c r="AN69" s="516"/>
      <c r="AO69" s="1381"/>
      <c r="AP69" s="489"/>
      <c r="AQ69" s="490"/>
      <c r="AR69" s="490"/>
      <c r="AS69" s="491"/>
      <c r="AT69" s="489"/>
      <c r="AU69" s="490"/>
      <c r="AV69" s="490"/>
      <c r="AW69" s="491"/>
      <c r="AX69" s="489"/>
      <c r="AY69" s="490"/>
      <c r="AZ69" s="490"/>
      <c r="BA69" s="491"/>
      <c r="EA69" s="62" t="s">
        <v>203</v>
      </c>
      <c r="EO69" s="62" t="s">
        <v>193</v>
      </c>
    </row>
    <row r="70" spans="1:145" ht="15" customHeight="1">
      <c r="A70" s="516"/>
      <c r="B70" s="516"/>
      <c r="C70" s="516"/>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6"/>
      <c r="AI70" s="516"/>
      <c r="AJ70" s="516"/>
      <c r="AK70" s="516"/>
      <c r="AL70" s="516"/>
      <c r="AM70" s="516"/>
      <c r="AN70" s="516"/>
      <c r="AO70" s="1381"/>
      <c r="AP70" s="492"/>
      <c r="AQ70" s="493"/>
      <c r="AR70" s="493"/>
      <c r="AS70" s="494"/>
      <c r="AT70" s="492"/>
      <c r="AU70" s="493"/>
      <c r="AV70" s="493"/>
      <c r="AW70" s="494"/>
      <c r="AX70" s="492"/>
      <c r="AY70" s="493"/>
      <c r="AZ70" s="493"/>
      <c r="BA70" s="494"/>
      <c r="EA70" s="62" t="s">
        <v>206</v>
      </c>
      <c r="EO70" s="62" t="s">
        <v>203</v>
      </c>
    </row>
    <row r="71" spans="1:145" ht="11.25" customHeight="1">
      <c r="EA71" s="62" t="s">
        <v>209</v>
      </c>
      <c r="EO71" s="62" t="s">
        <v>206</v>
      </c>
    </row>
    <row r="72" spans="1:145" ht="11.25" customHeight="1">
      <c r="EA72" s="62" t="s">
        <v>215</v>
      </c>
      <c r="EO72" s="62" t="s">
        <v>209</v>
      </c>
    </row>
    <row r="73" spans="1:145" ht="11.25" customHeight="1">
      <c r="EA73" s="62" t="s">
        <v>218</v>
      </c>
      <c r="EO73" s="62" t="s">
        <v>215</v>
      </c>
    </row>
    <row r="74" spans="1:145" ht="11.25" customHeight="1">
      <c r="EA74" s="62" t="s">
        <v>223</v>
      </c>
      <c r="EO74" s="62" t="s">
        <v>218</v>
      </c>
    </row>
    <row r="75" spans="1:145" ht="11.25" customHeight="1">
      <c r="EA75" s="62" t="s">
        <v>226</v>
      </c>
      <c r="EO75" s="62" t="s">
        <v>223</v>
      </c>
    </row>
    <row r="76" spans="1:145" ht="11.25" customHeight="1">
      <c r="EA76" s="62" t="s">
        <v>236</v>
      </c>
      <c r="EO76" s="62" t="s">
        <v>226</v>
      </c>
    </row>
    <row r="77" spans="1:145" ht="11.25" customHeight="1">
      <c r="EA77" s="62" t="s">
        <v>229</v>
      </c>
      <c r="EO77" s="62" t="s">
        <v>236</v>
      </c>
    </row>
    <row r="78" spans="1:145" ht="11.25" customHeight="1">
      <c r="EA78" s="62" t="s">
        <v>234</v>
      </c>
      <c r="EO78" s="62" t="s">
        <v>229</v>
      </c>
    </row>
    <row r="79" spans="1:145" ht="11.25" customHeight="1">
      <c r="EA79" s="62" t="s">
        <v>238</v>
      </c>
      <c r="EO79" s="62" t="s">
        <v>234</v>
      </c>
    </row>
    <row r="80" spans="1:145" ht="11.25" customHeight="1">
      <c r="EA80" s="62" t="s">
        <v>243</v>
      </c>
      <c r="EO80" s="62" t="s">
        <v>238</v>
      </c>
    </row>
    <row r="81" spans="131:145" ht="11.25" customHeight="1">
      <c r="EA81" s="62" t="s">
        <v>246</v>
      </c>
      <c r="EO81" s="62" t="s">
        <v>243</v>
      </c>
    </row>
    <row r="82" spans="131:145" ht="11.25" customHeight="1">
      <c r="EA82" s="62" t="s">
        <v>249</v>
      </c>
      <c r="EO82" s="62" t="s">
        <v>246</v>
      </c>
    </row>
    <row r="83" spans="131:145" ht="11.25" customHeight="1">
      <c r="EA83" s="62" t="s">
        <v>258</v>
      </c>
      <c r="EO83" s="62" t="s">
        <v>249</v>
      </c>
    </row>
    <row r="84" spans="131:145" ht="11.25" customHeight="1">
      <c r="EA84" s="62" t="s">
        <v>261</v>
      </c>
      <c r="EO84" s="62" t="s">
        <v>258</v>
      </c>
    </row>
    <row r="85" spans="131:145" ht="11.25" customHeight="1">
      <c r="EA85" s="62" t="s">
        <v>264</v>
      </c>
      <c r="EO85" s="62" t="s">
        <v>261</v>
      </c>
    </row>
    <row r="86" spans="131:145" ht="11.25" customHeight="1">
      <c r="EA86" s="62" t="s">
        <v>269</v>
      </c>
      <c r="EO86" s="62" t="s">
        <v>264</v>
      </c>
    </row>
    <row r="87" spans="131:145" ht="11.25" customHeight="1">
      <c r="EA87" s="62" t="s">
        <v>272</v>
      </c>
      <c r="EO87" s="62" t="s">
        <v>269</v>
      </c>
    </row>
    <row r="88" spans="131:145" ht="11.25" customHeight="1">
      <c r="EA88" s="62" t="s">
        <v>275</v>
      </c>
      <c r="EO88" s="62" t="s">
        <v>272</v>
      </c>
    </row>
    <row r="89" spans="131:145" ht="11.25" customHeight="1">
      <c r="EO89" s="62" t="s">
        <v>275</v>
      </c>
    </row>
  </sheetData>
  <mergeCells count="68">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 ref="A21:BA24"/>
    <mergeCell ref="A25:AH26"/>
    <mergeCell ref="AI25:AK26"/>
    <mergeCell ref="AL25:AO26"/>
    <mergeCell ref="AP25:AQ26"/>
    <mergeCell ref="AR25:AS26"/>
    <mergeCell ref="AT25:AU26"/>
    <mergeCell ref="AV25:AW26"/>
    <mergeCell ref="AX25:AY26"/>
    <mergeCell ref="AZ25:BA26"/>
    <mergeCell ref="AR33:AS35"/>
    <mergeCell ref="AT33:AU35"/>
    <mergeCell ref="A30:L32"/>
    <mergeCell ref="M30:BA32"/>
    <mergeCell ref="A27:L29"/>
    <mergeCell ref="M27:AG29"/>
    <mergeCell ref="AH27:AH29"/>
    <mergeCell ref="AI27:AL29"/>
    <mergeCell ref="AM27:AM29"/>
    <mergeCell ref="AN27:AO29"/>
    <mergeCell ref="AP27:AY29"/>
    <mergeCell ref="AZ27:BA29"/>
    <mergeCell ref="Y41:BA41"/>
    <mergeCell ref="M42:BA44"/>
    <mergeCell ref="G35:L38"/>
    <mergeCell ref="M35:AC38"/>
    <mergeCell ref="AD36:AF38"/>
    <mergeCell ref="AG36:AK38"/>
    <mergeCell ref="AL36:AL38"/>
    <mergeCell ref="AJ33:AM35"/>
    <mergeCell ref="AV33:AW35"/>
    <mergeCell ref="AX33:AX38"/>
    <mergeCell ref="AY33:BA38"/>
    <mergeCell ref="AM36:AQ38"/>
    <mergeCell ref="AR36:AR38"/>
    <mergeCell ref="AS36:AW38"/>
    <mergeCell ref="AN33:AO35"/>
    <mergeCell ref="AP33:AQ35"/>
    <mergeCell ref="M39:BA40"/>
    <mergeCell ref="A68:AO70"/>
    <mergeCell ref="AP68:AS70"/>
    <mergeCell ref="AT68:AW70"/>
    <mergeCell ref="AX68:BA70"/>
    <mergeCell ref="A33:F44"/>
    <mergeCell ref="G33:L34"/>
    <mergeCell ref="M33:AC34"/>
    <mergeCell ref="AD33:AE35"/>
    <mergeCell ref="AF33:AI35"/>
    <mergeCell ref="G39:L40"/>
    <mergeCell ref="A45:BA67"/>
    <mergeCell ref="G41:L44"/>
    <mergeCell ref="M41:N41"/>
    <mergeCell ref="O41:R41"/>
    <mergeCell ref="T41:X41"/>
  </mergeCells>
  <phoneticPr fontId="24"/>
  <dataValidations count="2">
    <dataValidation allowBlank="1" showInputMessage="1" showErrorMessage="1" sqref="M30:BA32 M33:AC38 M42:BA44" xr:uid="{00000000-0002-0000-0B00-000000000000}"/>
    <dataValidation errorStyle="information" allowBlank="1" showInputMessage="1" showErrorMessage="1" sqref="AY33:BA38 AF33:AI35" xr:uid="{00000000-0002-0000-0B00-000001000000}"/>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4CE-3784-47C3-B484-9666A14A1DB1}">
  <dimension ref="A1:AH35"/>
  <sheetViews>
    <sheetView zoomScaleNormal="100" workbookViewId="0">
      <selection activeCell="U13" sqref="U13:AG13"/>
    </sheetView>
  </sheetViews>
  <sheetFormatPr defaultColWidth="9" defaultRowHeight="18.75"/>
  <cols>
    <col min="1" max="33" width="3" style="135" customWidth="1"/>
    <col min="34" max="90" width="2.625" style="135" customWidth="1"/>
    <col min="91" max="16384" width="9" style="135"/>
  </cols>
  <sheetData>
    <row r="1" spans="1:34" ht="22.5" customHeight="1">
      <c r="B1" s="1015" t="s">
        <v>625</v>
      </c>
      <c r="C1" s="1015"/>
      <c r="D1" s="1015"/>
      <c r="E1" s="1015"/>
      <c r="F1" s="1015"/>
      <c r="G1" s="1015"/>
      <c r="H1" s="1015"/>
      <c r="I1" s="1015"/>
      <c r="J1" s="1015"/>
      <c r="K1" s="1015"/>
      <c r="L1" s="1015"/>
      <c r="V1" s="136"/>
      <c r="X1" s="137"/>
      <c r="Y1" s="1016" t="s">
        <v>626</v>
      </c>
      <c r="Z1" s="1016"/>
      <c r="AA1" s="1016"/>
      <c r="AB1" s="1016"/>
      <c r="AC1" s="1016"/>
      <c r="AD1" s="1016"/>
      <c r="AE1" s="1016"/>
      <c r="AF1" s="1016"/>
      <c r="AG1" s="1016"/>
    </row>
    <row r="2" spans="1:34" ht="22.5" customHeight="1">
      <c r="B2" s="1015" t="s">
        <v>654</v>
      </c>
      <c r="C2" s="1015"/>
      <c r="D2" s="1015"/>
      <c r="E2" s="1015"/>
      <c r="F2" s="1015"/>
      <c r="G2" s="1015"/>
      <c r="H2" s="1015"/>
      <c r="I2" s="1015"/>
      <c r="J2" s="1015"/>
      <c r="K2" s="1015"/>
      <c r="L2" s="1015"/>
      <c r="M2" s="138"/>
      <c r="N2" s="138"/>
      <c r="O2" s="138"/>
      <c r="P2" s="138"/>
      <c r="Q2" s="138"/>
      <c r="R2" s="138"/>
      <c r="S2" s="138"/>
      <c r="T2" s="138"/>
      <c r="U2" s="138"/>
      <c r="V2" s="136"/>
      <c r="X2" s="139"/>
    </row>
    <row r="3" spans="1:34" ht="22.5" customHeight="1">
      <c r="A3" s="156"/>
      <c r="B3" s="156"/>
      <c r="C3" s="156"/>
      <c r="D3" s="156"/>
      <c r="E3" s="156"/>
      <c r="F3" s="156"/>
      <c r="G3" s="156"/>
      <c r="H3" s="156"/>
      <c r="I3" s="156"/>
      <c r="J3" s="156"/>
      <c r="K3" s="156"/>
      <c r="L3" s="156"/>
      <c r="M3" s="156"/>
      <c r="N3" s="156"/>
      <c r="O3" s="156"/>
      <c r="P3" s="156"/>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row>
    <row r="4" spans="1:34" ht="11.25" customHeight="1">
      <c r="S4" s="138"/>
      <c r="T4" s="138"/>
      <c r="U4" s="138"/>
      <c r="V4" s="138"/>
      <c r="W4" s="140"/>
      <c r="X4" s="140"/>
      <c r="Y4" s="141"/>
      <c r="Z4" s="141"/>
      <c r="AA4" s="141"/>
      <c r="AB4" s="142"/>
      <c r="AC4" s="142"/>
      <c r="AD4" s="141"/>
      <c r="AE4" s="142"/>
      <c r="AF4" s="142"/>
      <c r="AG4" s="141"/>
    </row>
    <row r="5" spans="1:34" ht="26.25" customHeight="1">
      <c r="A5" s="1017" t="s">
        <v>835</v>
      </c>
      <c r="B5" s="1017"/>
      <c r="C5" s="1017"/>
      <c r="D5" s="1017"/>
      <c r="E5" s="1017"/>
      <c r="F5" s="1017"/>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row>
    <row r="6" spans="1:34" ht="6" customHeight="1">
      <c r="S6" s="136"/>
      <c r="U6" s="144"/>
      <c r="V6" s="144"/>
      <c r="W6" s="136"/>
      <c r="X6" s="145"/>
      <c r="Y6" s="145"/>
      <c r="Z6" s="145"/>
      <c r="AA6" s="146"/>
      <c r="AB6" s="147"/>
      <c r="AC6" s="147"/>
      <c r="AD6" s="146"/>
      <c r="AE6" s="147"/>
      <c r="AF6" s="147"/>
      <c r="AG6" s="146"/>
      <c r="AH6" s="146"/>
    </row>
    <row r="7" spans="1:34" s="148" customFormat="1" ht="15" customHeight="1">
      <c r="B7" s="1014" t="s">
        <v>840</v>
      </c>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row>
    <row r="8" spans="1:34" s="148" customFormat="1" ht="15" customHeight="1">
      <c r="B8" s="1014" t="s">
        <v>633</v>
      </c>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row>
    <row r="9" spans="1:34" s="148" customFormat="1" ht="6" customHeight="1"/>
    <row r="10" spans="1:34" s="148" customFormat="1" ht="18" customHeight="1">
      <c r="A10" s="170"/>
      <c r="B10" s="996" t="s">
        <v>634</v>
      </c>
      <c r="C10" s="996"/>
      <c r="D10" s="996"/>
      <c r="E10" s="996"/>
      <c r="F10" s="996"/>
      <c r="G10" s="996"/>
      <c r="H10" s="996"/>
      <c r="I10" s="996"/>
      <c r="J10" s="996"/>
      <c r="K10" s="996"/>
      <c r="L10" s="996"/>
      <c r="M10" s="996"/>
      <c r="N10" s="996"/>
      <c r="O10" s="996"/>
      <c r="P10" s="996"/>
      <c r="Q10" s="996"/>
      <c r="R10" s="996"/>
      <c r="S10" s="1004"/>
      <c r="T10" s="1005"/>
      <c r="U10" s="996" t="s">
        <v>635</v>
      </c>
      <c r="V10" s="996"/>
      <c r="W10" s="996"/>
      <c r="X10" s="996"/>
      <c r="Y10" s="996"/>
      <c r="Z10" s="996"/>
      <c r="AA10" s="996"/>
      <c r="AB10" s="996"/>
      <c r="AC10" s="996"/>
      <c r="AD10" s="996"/>
      <c r="AE10" s="996"/>
      <c r="AF10" s="996"/>
      <c r="AG10" s="1004"/>
    </row>
    <row r="11" spans="1:34" s="148" customFormat="1" ht="13.5" customHeight="1">
      <c r="A11" s="149"/>
      <c r="B11" s="1010">
        <f>'01.入会申込書'!M35</f>
        <v>0</v>
      </c>
      <c r="C11" s="1010"/>
      <c r="D11" s="1010"/>
      <c r="E11" s="1010"/>
      <c r="F11" s="1010"/>
      <c r="G11" s="1010"/>
      <c r="H11" s="1010"/>
      <c r="I11" s="1010"/>
      <c r="J11" s="1010"/>
      <c r="K11" s="1010"/>
      <c r="L11" s="1010"/>
      <c r="M11" s="1010"/>
      <c r="N11" s="1010"/>
      <c r="O11" s="1010"/>
      <c r="P11" s="1010"/>
      <c r="Q11" s="1010"/>
      <c r="R11" s="1010"/>
      <c r="S11" s="1011"/>
      <c r="T11" s="1006"/>
      <c r="U11" s="1010">
        <f>'01.入会申込書'!M47</f>
        <v>0</v>
      </c>
      <c r="V11" s="1010"/>
      <c r="W11" s="1010"/>
      <c r="X11" s="1010"/>
      <c r="Y11" s="1010"/>
      <c r="Z11" s="1010"/>
      <c r="AA11" s="1010"/>
      <c r="AB11" s="1010"/>
      <c r="AC11" s="1010"/>
      <c r="AD11" s="1010"/>
      <c r="AE11" s="1010"/>
      <c r="AF11" s="1010"/>
      <c r="AG11" s="1011"/>
    </row>
    <row r="12" spans="1:34" s="148" customFormat="1" ht="13.5" customHeight="1">
      <c r="A12" s="171"/>
      <c r="B12" s="1012"/>
      <c r="C12" s="1012"/>
      <c r="D12" s="1012"/>
      <c r="E12" s="1012"/>
      <c r="F12" s="1012"/>
      <c r="G12" s="1012"/>
      <c r="H12" s="1012"/>
      <c r="I12" s="1012"/>
      <c r="J12" s="1012"/>
      <c r="K12" s="1012"/>
      <c r="L12" s="1012"/>
      <c r="M12" s="1012"/>
      <c r="N12" s="1012"/>
      <c r="O12" s="1012"/>
      <c r="P12" s="1012"/>
      <c r="Q12" s="1012"/>
      <c r="R12" s="1012"/>
      <c r="S12" s="1013"/>
      <c r="T12" s="1007"/>
      <c r="U12" s="1012"/>
      <c r="V12" s="1012"/>
      <c r="W12" s="1012"/>
      <c r="X12" s="1012"/>
      <c r="Y12" s="1012"/>
      <c r="Z12" s="1012"/>
      <c r="AA12" s="1012"/>
      <c r="AB12" s="1012"/>
      <c r="AC12" s="1012"/>
      <c r="AD12" s="1012"/>
      <c r="AE12" s="1012"/>
      <c r="AF12" s="1012"/>
      <c r="AG12" s="1013"/>
    </row>
    <row r="13" spans="1:34" s="148" customFormat="1" ht="18" customHeight="1">
      <c r="A13" s="170"/>
      <c r="B13" s="996" t="s">
        <v>636</v>
      </c>
      <c r="C13" s="996"/>
      <c r="D13" s="996"/>
      <c r="E13" s="996"/>
      <c r="F13" s="996"/>
      <c r="G13" s="996"/>
      <c r="H13" s="996"/>
      <c r="I13" s="996"/>
      <c r="J13" s="996"/>
      <c r="K13" s="996"/>
      <c r="L13" s="996"/>
      <c r="M13" s="996"/>
      <c r="N13" s="996"/>
      <c r="O13" s="996"/>
      <c r="P13" s="996"/>
      <c r="Q13" s="996"/>
      <c r="R13" s="996"/>
      <c r="S13" s="1004"/>
      <c r="T13" s="1005"/>
      <c r="U13" s="996" t="s">
        <v>637</v>
      </c>
      <c r="V13" s="996"/>
      <c r="W13" s="996"/>
      <c r="X13" s="996"/>
      <c r="Y13" s="996"/>
      <c r="Z13" s="996"/>
      <c r="AA13" s="996"/>
      <c r="AB13" s="996"/>
      <c r="AC13" s="996"/>
      <c r="AD13" s="996"/>
      <c r="AE13" s="996"/>
      <c r="AF13" s="996"/>
      <c r="AG13" s="1004"/>
    </row>
    <row r="14" spans="1:34" s="148" customFormat="1" ht="18" customHeight="1">
      <c r="A14" s="149"/>
      <c r="B14" s="988" t="str">
        <f>'01.入会申込書'!M27</f>
        <v>　　　　　　　　　　　　</v>
      </c>
      <c r="C14" s="988"/>
      <c r="D14" s="988"/>
      <c r="E14" s="988"/>
      <c r="F14" s="988"/>
      <c r="G14" s="988"/>
      <c r="H14" s="1008" t="s">
        <v>638</v>
      </c>
      <c r="I14" s="988">
        <f>'01.入会申込書'!AI27</f>
        <v>0</v>
      </c>
      <c r="J14" s="988"/>
      <c r="K14" s="1008" t="s">
        <v>639</v>
      </c>
      <c r="L14" s="988">
        <f>'01.入会申込書'!AP27</f>
        <v>0</v>
      </c>
      <c r="M14" s="988"/>
      <c r="N14" s="988"/>
      <c r="O14" s="988"/>
      <c r="P14" s="988"/>
      <c r="Q14" s="988"/>
      <c r="R14" s="988"/>
      <c r="S14" s="990"/>
      <c r="T14" s="1006"/>
      <c r="U14" s="1010">
        <f>'01.入会申込書'!M47</f>
        <v>0</v>
      </c>
      <c r="V14" s="1010"/>
      <c r="W14" s="1010"/>
      <c r="X14" s="1010"/>
      <c r="Y14" s="1010"/>
      <c r="Z14" s="1010"/>
      <c r="AA14" s="1010"/>
      <c r="AB14" s="1010"/>
      <c r="AC14" s="1010"/>
      <c r="AD14" s="1010"/>
      <c r="AE14" s="1010"/>
      <c r="AF14" s="1010"/>
      <c r="AG14" s="1011"/>
    </row>
    <row r="15" spans="1:34" s="148" customFormat="1" ht="7.5" customHeight="1">
      <c r="A15" s="171"/>
      <c r="B15" s="989"/>
      <c r="C15" s="989"/>
      <c r="D15" s="989"/>
      <c r="E15" s="989"/>
      <c r="F15" s="989"/>
      <c r="G15" s="989"/>
      <c r="H15" s="1009"/>
      <c r="I15" s="989"/>
      <c r="J15" s="989"/>
      <c r="K15" s="1009"/>
      <c r="L15" s="989"/>
      <c r="M15" s="989"/>
      <c r="N15" s="989"/>
      <c r="O15" s="989"/>
      <c r="P15" s="989"/>
      <c r="Q15" s="989"/>
      <c r="R15" s="989"/>
      <c r="S15" s="991"/>
      <c r="T15" s="1007"/>
      <c r="U15" s="1012"/>
      <c r="V15" s="1012"/>
      <c r="W15" s="1012"/>
      <c r="X15" s="1012"/>
      <c r="Y15" s="1012"/>
      <c r="Z15" s="1012"/>
      <c r="AA15" s="1012"/>
      <c r="AB15" s="1012"/>
      <c r="AC15" s="1012"/>
      <c r="AD15" s="1012"/>
      <c r="AE15" s="1012"/>
      <c r="AF15" s="1012"/>
      <c r="AG15" s="1013"/>
    </row>
    <row r="16" spans="1:34" s="148" customFormat="1" ht="18" customHeight="1">
      <c r="A16" s="170"/>
      <c r="B16" s="996" t="s">
        <v>640</v>
      </c>
      <c r="C16" s="996"/>
      <c r="D16" s="996"/>
      <c r="E16" s="172" t="s">
        <v>641</v>
      </c>
      <c r="F16" s="997">
        <f>'01.入会申込書'!O38</f>
        <v>0</v>
      </c>
      <c r="G16" s="997"/>
      <c r="H16" s="997"/>
      <c r="I16" s="997"/>
      <c r="J16" s="173" t="s">
        <v>642</v>
      </c>
      <c r="K16" s="997">
        <f>'01.入会申込書'!S38</f>
        <v>0</v>
      </c>
      <c r="L16" s="997"/>
      <c r="M16" s="997"/>
      <c r="N16" s="997"/>
      <c r="O16" s="998"/>
      <c r="P16" s="998"/>
      <c r="Q16" s="998"/>
      <c r="R16" s="998"/>
      <c r="S16" s="998"/>
      <c r="T16" s="998"/>
      <c r="U16" s="998"/>
      <c r="V16" s="998"/>
      <c r="W16" s="998"/>
      <c r="X16" s="998"/>
      <c r="Y16" s="998"/>
      <c r="Z16" s="998"/>
      <c r="AA16" s="998"/>
      <c r="AB16" s="998"/>
      <c r="AC16" s="998"/>
      <c r="AD16" s="998"/>
      <c r="AE16" s="998"/>
      <c r="AF16" s="998"/>
      <c r="AG16" s="999"/>
    </row>
    <row r="17" spans="1:33" s="148" customFormat="1" ht="13.5" customHeight="1">
      <c r="A17" s="149"/>
      <c r="B17" s="1000">
        <f>'01.入会申込書'!M39</f>
        <v>0</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1"/>
    </row>
    <row r="18" spans="1:33" s="148" customFormat="1" ht="13.5" customHeight="1">
      <c r="A18" s="171"/>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3"/>
    </row>
    <row r="19" spans="1:33" s="148" customFormat="1" ht="18" customHeight="1">
      <c r="A19" s="170"/>
      <c r="B19" s="996" t="s">
        <v>643</v>
      </c>
      <c r="C19" s="996"/>
      <c r="D19" s="996"/>
      <c r="E19" s="996"/>
      <c r="F19" s="996"/>
      <c r="G19" s="996"/>
      <c r="H19" s="996"/>
      <c r="I19" s="996"/>
      <c r="J19" s="996"/>
      <c r="K19" s="996"/>
      <c r="L19" s="996"/>
      <c r="M19" s="996"/>
      <c r="N19" s="996"/>
      <c r="O19" s="996"/>
      <c r="P19" s="1004"/>
      <c r="Q19" s="1005"/>
      <c r="R19" s="996" t="s">
        <v>644</v>
      </c>
      <c r="S19" s="996"/>
      <c r="T19" s="996"/>
      <c r="U19" s="996"/>
      <c r="V19" s="996"/>
      <c r="W19" s="996"/>
      <c r="X19" s="996"/>
      <c r="Y19" s="996"/>
      <c r="Z19" s="996"/>
      <c r="AA19" s="996"/>
      <c r="AB19" s="996"/>
      <c r="AC19" s="996"/>
      <c r="AD19" s="996"/>
      <c r="AE19" s="996"/>
      <c r="AF19" s="996"/>
      <c r="AG19" s="1004"/>
    </row>
    <row r="20" spans="1:33" s="148" customFormat="1" ht="11.25" customHeight="1">
      <c r="A20" s="149"/>
      <c r="B20" s="988">
        <f>'01.入会申込書'!M41</f>
        <v>0</v>
      </c>
      <c r="C20" s="988"/>
      <c r="D20" s="988"/>
      <c r="E20" s="988"/>
      <c r="F20" s="988"/>
      <c r="G20" s="988" t="s">
        <v>638</v>
      </c>
      <c r="H20" s="988">
        <f>'01.入会申込書'!S41</f>
        <v>0</v>
      </c>
      <c r="I20" s="988"/>
      <c r="J20" s="988"/>
      <c r="K20" s="988" t="s">
        <v>639</v>
      </c>
      <c r="L20" s="988">
        <f>'01.入会申込書'!Y41</f>
        <v>0</v>
      </c>
      <c r="M20" s="988"/>
      <c r="N20" s="988"/>
      <c r="O20" s="988"/>
      <c r="P20" s="990"/>
      <c r="Q20" s="1006"/>
      <c r="R20" s="988">
        <f>'01.入会申込書'!AK41</f>
        <v>0</v>
      </c>
      <c r="S20" s="988"/>
      <c r="T20" s="988"/>
      <c r="U20" s="988"/>
      <c r="V20" s="988"/>
      <c r="W20" s="988" t="s">
        <v>638</v>
      </c>
      <c r="X20" s="988">
        <f>'01.入会申込書'!AQ41</f>
        <v>0</v>
      </c>
      <c r="Y20" s="988"/>
      <c r="Z20" s="988"/>
      <c r="AA20" s="988" t="s">
        <v>639</v>
      </c>
      <c r="AB20" s="988">
        <f>'01.入会申込書'!AW41</f>
        <v>0</v>
      </c>
      <c r="AC20" s="988"/>
      <c r="AD20" s="988"/>
      <c r="AE20" s="988"/>
      <c r="AF20" s="988"/>
      <c r="AG20" s="990"/>
    </row>
    <row r="21" spans="1:33" s="148" customFormat="1" ht="11.25" customHeight="1">
      <c r="A21" s="171"/>
      <c r="B21" s="989"/>
      <c r="C21" s="989"/>
      <c r="D21" s="989"/>
      <c r="E21" s="989"/>
      <c r="F21" s="989"/>
      <c r="G21" s="989"/>
      <c r="H21" s="989"/>
      <c r="I21" s="989"/>
      <c r="J21" s="989"/>
      <c r="K21" s="989"/>
      <c r="L21" s="989"/>
      <c r="M21" s="989"/>
      <c r="N21" s="989"/>
      <c r="O21" s="989"/>
      <c r="P21" s="991"/>
      <c r="Q21" s="1007"/>
      <c r="R21" s="989"/>
      <c r="S21" s="989"/>
      <c r="T21" s="989"/>
      <c r="U21" s="989"/>
      <c r="V21" s="989"/>
      <c r="W21" s="989"/>
      <c r="X21" s="989"/>
      <c r="Y21" s="989"/>
      <c r="Z21" s="989"/>
      <c r="AA21" s="989"/>
      <c r="AB21" s="989"/>
      <c r="AC21" s="989"/>
      <c r="AD21" s="989"/>
      <c r="AE21" s="989"/>
      <c r="AF21" s="989"/>
      <c r="AG21" s="991"/>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992" t="s">
        <v>837</v>
      </c>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c r="AB23" s="992"/>
      <c r="AC23" s="992"/>
      <c r="AD23" s="992"/>
      <c r="AE23" s="992"/>
      <c r="AF23" s="992"/>
      <c r="AG23" s="993"/>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982" t="s">
        <v>648</v>
      </c>
      <c r="B25" s="1454" t="s">
        <v>841</v>
      </c>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1454"/>
      <c r="AD25" s="1454"/>
      <c r="AE25" s="1454"/>
      <c r="AF25" s="1454"/>
      <c r="AG25" s="1455"/>
    </row>
    <row r="26" spans="1:33" s="148" customFormat="1" ht="16.5" customHeight="1">
      <c r="A26" s="982"/>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982" t="s">
        <v>648</v>
      </c>
      <c r="B28" s="984" t="s">
        <v>649</v>
      </c>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5"/>
    </row>
    <row r="29" spans="1:33" s="148" customFormat="1" ht="16.5" customHeight="1">
      <c r="A29" s="982"/>
      <c r="B29" s="994"/>
      <c r="C29" s="994"/>
      <c r="D29" s="994"/>
      <c r="E29" s="994"/>
      <c r="F29" s="994"/>
      <c r="G29" s="994"/>
      <c r="H29" s="994"/>
      <c r="I29" s="994"/>
      <c r="J29" s="994"/>
      <c r="K29" s="994"/>
      <c r="L29" s="994"/>
      <c r="M29" s="994"/>
      <c r="N29" s="994"/>
      <c r="O29" s="994"/>
      <c r="P29" s="994"/>
      <c r="Q29" s="994"/>
      <c r="R29" s="994"/>
      <c r="S29" s="994"/>
      <c r="T29" s="994"/>
      <c r="U29" s="994"/>
      <c r="V29" s="994"/>
      <c r="W29" s="994"/>
      <c r="X29" s="994"/>
      <c r="Y29" s="994"/>
      <c r="Z29" s="994"/>
      <c r="AA29" s="994"/>
      <c r="AB29" s="994"/>
      <c r="AC29" s="994"/>
      <c r="AD29" s="994"/>
      <c r="AE29" s="994"/>
      <c r="AF29" s="994"/>
      <c r="AG29" s="995"/>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16.5" customHeight="1">
      <c r="A31" s="982" t="s">
        <v>648</v>
      </c>
      <c r="B31" s="1454" t="s">
        <v>842</v>
      </c>
      <c r="C31" s="1454"/>
      <c r="D31" s="1454"/>
      <c r="E31" s="1454"/>
      <c r="F31" s="1454"/>
      <c r="G31" s="1454"/>
      <c r="H31" s="1454"/>
      <c r="I31" s="1454"/>
      <c r="J31" s="1454"/>
      <c r="K31" s="1454"/>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1455"/>
    </row>
    <row r="32" spans="1:33" s="148" customFormat="1" ht="16.5">
      <c r="A32" s="982"/>
      <c r="B32" s="1454"/>
      <c r="C32" s="1454"/>
      <c r="D32" s="1454"/>
      <c r="E32" s="1454"/>
      <c r="F32" s="1454"/>
      <c r="G32" s="1454"/>
      <c r="H32" s="1454"/>
      <c r="I32" s="1454"/>
      <c r="J32" s="1454"/>
      <c r="K32" s="1454"/>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1455"/>
    </row>
    <row r="33" spans="1:33" s="148" customFormat="1" ht="16.5">
      <c r="A33" s="983"/>
      <c r="B33" s="1456"/>
      <c r="C33" s="1456"/>
      <c r="D33" s="1456"/>
      <c r="E33" s="1456"/>
      <c r="F33" s="1456"/>
      <c r="G33" s="1456"/>
      <c r="H33" s="1456"/>
      <c r="I33" s="1456"/>
      <c r="J33" s="1456"/>
      <c r="K33" s="1456"/>
      <c r="L33" s="1456"/>
      <c r="M33" s="1456"/>
      <c r="N33" s="1456"/>
      <c r="O33" s="1456"/>
      <c r="P33" s="1456"/>
      <c r="Q33" s="1456"/>
      <c r="R33" s="1456"/>
      <c r="S33" s="1456"/>
      <c r="T33" s="1456"/>
      <c r="U33" s="1456"/>
      <c r="V33" s="1456"/>
      <c r="W33" s="1456"/>
      <c r="X33" s="1456"/>
      <c r="Y33" s="1456"/>
      <c r="Z33" s="1456"/>
      <c r="AA33" s="1456"/>
      <c r="AB33" s="1456"/>
      <c r="AC33" s="1456"/>
      <c r="AD33" s="1456"/>
      <c r="AE33" s="1456"/>
      <c r="AF33" s="1456"/>
      <c r="AG33" s="1457"/>
    </row>
    <row r="34" spans="1:33" s="155" customFormat="1" ht="16.5">
      <c r="D34" s="155" t="s">
        <v>655</v>
      </c>
    </row>
    <row r="35" spans="1:33" s="155" customFormat="1" ht="16.5">
      <c r="M35" s="155" t="s">
        <v>656</v>
      </c>
      <c r="Y35" s="155" t="s">
        <v>652</v>
      </c>
      <c r="AA35" s="155" t="s">
        <v>657</v>
      </c>
    </row>
  </sheetData>
  <mergeCells count="46">
    <mergeCell ref="B7:AF7"/>
    <mergeCell ref="B1:L1"/>
    <mergeCell ref="Y1:Z1"/>
    <mergeCell ref="AA1:AG1"/>
    <mergeCell ref="B2:L2"/>
    <mergeCell ref="A5:AG5"/>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9:P19"/>
    <mergeCell ref="Q19:Q21"/>
    <mergeCell ref="R19:AG19"/>
    <mergeCell ref="B20:F21"/>
    <mergeCell ref="G20:G21"/>
    <mergeCell ref="B16:D16"/>
    <mergeCell ref="F16:I16"/>
    <mergeCell ref="K16:N16"/>
    <mergeCell ref="O16:AG16"/>
    <mergeCell ref="B17:AG18"/>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C0BD-38A1-4DEA-8BCF-66F12B4D9877}">
  <dimension ref="A1:AH35"/>
  <sheetViews>
    <sheetView zoomScaleNormal="100" workbookViewId="0">
      <selection activeCell="B7" sqref="B7:AF7"/>
    </sheetView>
  </sheetViews>
  <sheetFormatPr defaultColWidth="9" defaultRowHeight="18.75"/>
  <cols>
    <col min="1" max="33" width="3" style="135" customWidth="1"/>
    <col min="34" max="90" width="2.625" style="135" customWidth="1"/>
    <col min="91" max="16384" width="9" style="135"/>
  </cols>
  <sheetData>
    <row r="1" spans="1:34" ht="22.5" customHeight="1">
      <c r="B1" s="1015" t="s">
        <v>625</v>
      </c>
      <c r="C1" s="1015"/>
      <c r="D1" s="1015"/>
      <c r="E1" s="1015"/>
      <c r="F1" s="1015"/>
      <c r="G1" s="1015"/>
      <c r="H1" s="1015"/>
      <c r="I1" s="1015"/>
      <c r="J1" s="1015"/>
      <c r="K1" s="1015"/>
      <c r="L1" s="1015"/>
      <c r="V1" s="136"/>
      <c r="X1" s="137"/>
      <c r="Y1" s="1016" t="s">
        <v>626</v>
      </c>
      <c r="Z1" s="1016"/>
      <c r="AA1" s="1016"/>
      <c r="AB1" s="1016"/>
      <c r="AC1" s="1016"/>
      <c r="AD1" s="1016"/>
      <c r="AE1" s="1016"/>
      <c r="AF1" s="1016"/>
      <c r="AG1" s="1016"/>
    </row>
    <row r="2" spans="1:34" ht="22.5" customHeight="1">
      <c r="B2" s="1015" t="s">
        <v>654</v>
      </c>
      <c r="C2" s="1015"/>
      <c r="D2" s="1015"/>
      <c r="E2" s="1015"/>
      <c r="F2" s="1015"/>
      <c r="G2" s="1015"/>
      <c r="H2" s="1015"/>
      <c r="I2" s="1015"/>
      <c r="J2" s="1015"/>
      <c r="K2" s="1015"/>
      <c r="L2" s="1015"/>
      <c r="M2" s="138"/>
      <c r="N2" s="138"/>
      <c r="O2" s="138"/>
      <c r="P2" s="138"/>
      <c r="Q2" s="138"/>
      <c r="R2" s="138"/>
      <c r="S2" s="138"/>
      <c r="T2" s="138"/>
      <c r="U2" s="138"/>
      <c r="V2" s="136"/>
      <c r="X2" s="139"/>
    </row>
    <row r="3" spans="1:34" ht="22.5" customHeight="1">
      <c r="A3" s="156"/>
      <c r="B3" s="156"/>
      <c r="C3" s="156"/>
      <c r="D3" s="156"/>
      <c r="E3" s="156"/>
      <c r="F3" s="156"/>
      <c r="G3" s="156"/>
      <c r="H3" s="156"/>
      <c r="I3" s="156"/>
      <c r="J3" s="156"/>
      <c r="K3" s="156"/>
      <c r="L3" s="156"/>
      <c r="M3" s="156"/>
      <c r="N3" s="156"/>
      <c r="O3" s="156"/>
      <c r="P3" s="156"/>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row>
    <row r="4" spans="1:34" ht="11.25" customHeight="1">
      <c r="S4" s="138"/>
      <c r="T4" s="138"/>
      <c r="U4" s="138"/>
      <c r="V4" s="138"/>
      <c r="W4" s="140"/>
      <c r="X4" s="140"/>
      <c r="Y4" s="141"/>
      <c r="Z4" s="141"/>
      <c r="AA4" s="141"/>
      <c r="AB4" s="142"/>
      <c r="AC4" s="142"/>
      <c r="AD4" s="141"/>
      <c r="AE4" s="142"/>
      <c r="AF4" s="142"/>
      <c r="AG4" s="141"/>
    </row>
    <row r="5" spans="1:34" ht="26.25" customHeight="1">
      <c r="A5" s="1461" t="s">
        <v>843</v>
      </c>
      <c r="B5" s="1461"/>
      <c r="C5" s="1461"/>
      <c r="D5" s="1461"/>
      <c r="E5" s="1461"/>
      <c r="F5" s="1461"/>
      <c r="G5" s="1461"/>
      <c r="H5" s="1461"/>
      <c r="I5" s="1461"/>
      <c r="J5" s="1461"/>
      <c r="K5" s="1461"/>
      <c r="L5" s="1461"/>
      <c r="M5" s="1461"/>
      <c r="N5" s="1461"/>
      <c r="O5" s="1461"/>
      <c r="P5" s="1461"/>
      <c r="Q5" s="1461"/>
      <c r="R5" s="1461"/>
      <c r="S5" s="1461"/>
      <c r="T5" s="1461"/>
      <c r="U5" s="1461"/>
      <c r="V5" s="1461"/>
      <c r="W5" s="1461"/>
      <c r="X5" s="1461"/>
      <c r="Y5" s="1461"/>
      <c r="Z5" s="1461"/>
      <c r="AA5" s="1461"/>
      <c r="AB5" s="1461"/>
      <c r="AC5" s="1461"/>
      <c r="AD5" s="1461"/>
      <c r="AE5" s="1461"/>
      <c r="AF5" s="1461"/>
      <c r="AG5" s="1461"/>
    </row>
    <row r="6" spans="1:34" ht="6" customHeight="1">
      <c r="S6" s="136"/>
      <c r="U6" s="144"/>
      <c r="V6" s="144"/>
      <c r="W6" s="136"/>
      <c r="X6" s="145"/>
      <c r="Y6" s="145"/>
      <c r="Z6" s="145"/>
      <c r="AA6" s="146"/>
      <c r="AB6" s="147"/>
      <c r="AC6" s="147"/>
      <c r="AD6" s="146"/>
      <c r="AE6" s="147"/>
      <c r="AF6" s="147"/>
      <c r="AG6" s="146"/>
      <c r="AH6" s="146"/>
    </row>
    <row r="7" spans="1:34" s="148" customFormat="1" ht="15" customHeight="1">
      <c r="B7" s="1460" t="s">
        <v>844</v>
      </c>
      <c r="C7" s="1460"/>
      <c r="D7" s="1460"/>
      <c r="E7" s="1460"/>
      <c r="F7" s="1460"/>
      <c r="G7" s="1460"/>
      <c r="H7" s="1460"/>
      <c r="I7" s="1460"/>
      <c r="J7" s="1460"/>
      <c r="K7" s="1460"/>
      <c r="L7" s="1460"/>
      <c r="M7" s="1460"/>
      <c r="N7" s="1460"/>
      <c r="O7" s="1460"/>
      <c r="P7" s="1460"/>
      <c r="Q7" s="1460"/>
      <c r="R7" s="1460"/>
      <c r="S7" s="1460"/>
      <c r="T7" s="1460"/>
      <c r="U7" s="1460"/>
      <c r="V7" s="1460"/>
      <c r="W7" s="1460"/>
      <c r="X7" s="1460"/>
      <c r="Y7" s="1460"/>
      <c r="Z7" s="1460"/>
      <c r="AA7" s="1460"/>
      <c r="AB7" s="1460"/>
      <c r="AC7" s="1460"/>
      <c r="AD7" s="1460"/>
      <c r="AE7" s="1460"/>
      <c r="AF7" s="1460"/>
    </row>
    <row r="8" spans="1:34" s="148" customFormat="1" ht="15" customHeight="1">
      <c r="B8" s="1014" t="s">
        <v>633</v>
      </c>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row>
    <row r="9" spans="1:34" s="148" customFormat="1" ht="6" customHeight="1"/>
    <row r="10" spans="1:34" s="148" customFormat="1" ht="18" customHeight="1">
      <c r="A10" s="170"/>
      <c r="B10" s="996" t="s">
        <v>634</v>
      </c>
      <c r="C10" s="996"/>
      <c r="D10" s="996"/>
      <c r="E10" s="996"/>
      <c r="F10" s="996"/>
      <c r="G10" s="996"/>
      <c r="H10" s="996"/>
      <c r="I10" s="996"/>
      <c r="J10" s="996"/>
      <c r="K10" s="996"/>
      <c r="L10" s="996"/>
      <c r="M10" s="996"/>
      <c r="N10" s="996"/>
      <c r="O10" s="996"/>
      <c r="P10" s="996"/>
      <c r="Q10" s="996"/>
      <c r="R10" s="996"/>
      <c r="S10" s="1004"/>
      <c r="T10" s="1005"/>
      <c r="U10" s="996" t="s">
        <v>635</v>
      </c>
      <c r="V10" s="996"/>
      <c r="W10" s="996"/>
      <c r="X10" s="996"/>
      <c r="Y10" s="996"/>
      <c r="Z10" s="996"/>
      <c r="AA10" s="996"/>
      <c r="AB10" s="996"/>
      <c r="AC10" s="996"/>
      <c r="AD10" s="996"/>
      <c r="AE10" s="996"/>
      <c r="AF10" s="996"/>
      <c r="AG10" s="1004"/>
    </row>
    <row r="11" spans="1:34" s="148" customFormat="1" ht="13.5" customHeight="1">
      <c r="A11" s="149"/>
      <c r="B11" s="1010">
        <f>'01.入会申込書'!M35</f>
        <v>0</v>
      </c>
      <c r="C11" s="1010"/>
      <c r="D11" s="1010"/>
      <c r="E11" s="1010"/>
      <c r="F11" s="1010"/>
      <c r="G11" s="1010"/>
      <c r="H11" s="1010"/>
      <c r="I11" s="1010"/>
      <c r="J11" s="1010"/>
      <c r="K11" s="1010"/>
      <c r="L11" s="1010"/>
      <c r="M11" s="1010"/>
      <c r="N11" s="1010"/>
      <c r="O11" s="1010"/>
      <c r="P11" s="1010"/>
      <c r="Q11" s="1010"/>
      <c r="R11" s="1010"/>
      <c r="S11" s="1011"/>
      <c r="T11" s="1006"/>
      <c r="U11" s="1010">
        <f>'01.入会申込書'!M47</f>
        <v>0</v>
      </c>
      <c r="V11" s="1010"/>
      <c r="W11" s="1010"/>
      <c r="X11" s="1010"/>
      <c r="Y11" s="1010"/>
      <c r="Z11" s="1010"/>
      <c r="AA11" s="1010"/>
      <c r="AB11" s="1010"/>
      <c r="AC11" s="1010"/>
      <c r="AD11" s="1010"/>
      <c r="AE11" s="1010"/>
      <c r="AF11" s="1010"/>
      <c r="AG11" s="1011"/>
    </row>
    <row r="12" spans="1:34" s="148" customFormat="1" ht="13.5" customHeight="1">
      <c r="A12" s="171"/>
      <c r="B12" s="1012"/>
      <c r="C12" s="1012"/>
      <c r="D12" s="1012"/>
      <c r="E12" s="1012"/>
      <c r="F12" s="1012"/>
      <c r="G12" s="1012"/>
      <c r="H12" s="1012"/>
      <c r="I12" s="1012"/>
      <c r="J12" s="1012"/>
      <c r="K12" s="1012"/>
      <c r="L12" s="1012"/>
      <c r="M12" s="1012"/>
      <c r="N12" s="1012"/>
      <c r="O12" s="1012"/>
      <c r="P12" s="1012"/>
      <c r="Q12" s="1012"/>
      <c r="R12" s="1012"/>
      <c r="S12" s="1013"/>
      <c r="T12" s="1007"/>
      <c r="U12" s="1012"/>
      <c r="V12" s="1012"/>
      <c r="W12" s="1012"/>
      <c r="X12" s="1012"/>
      <c r="Y12" s="1012"/>
      <c r="Z12" s="1012"/>
      <c r="AA12" s="1012"/>
      <c r="AB12" s="1012"/>
      <c r="AC12" s="1012"/>
      <c r="AD12" s="1012"/>
      <c r="AE12" s="1012"/>
      <c r="AF12" s="1012"/>
      <c r="AG12" s="1013"/>
    </row>
    <row r="13" spans="1:34" s="148" customFormat="1" ht="18" customHeight="1">
      <c r="A13" s="170"/>
      <c r="B13" s="996" t="s">
        <v>636</v>
      </c>
      <c r="C13" s="996"/>
      <c r="D13" s="996"/>
      <c r="E13" s="996"/>
      <c r="F13" s="996"/>
      <c r="G13" s="996"/>
      <c r="H13" s="996"/>
      <c r="I13" s="996"/>
      <c r="J13" s="996"/>
      <c r="K13" s="996"/>
      <c r="L13" s="996"/>
      <c r="M13" s="996"/>
      <c r="N13" s="996"/>
      <c r="O13" s="996"/>
      <c r="P13" s="996"/>
      <c r="Q13" s="996"/>
      <c r="R13" s="996"/>
      <c r="S13" s="1004"/>
      <c r="T13" s="1005"/>
      <c r="U13" s="996" t="s">
        <v>637</v>
      </c>
      <c r="V13" s="996"/>
      <c r="W13" s="996"/>
      <c r="X13" s="996"/>
      <c r="Y13" s="996"/>
      <c r="Z13" s="996"/>
      <c r="AA13" s="996"/>
      <c r="AB13" s="996"/>
      <c r="AC13" s="996"/>
      <c r="AD13" s="996"/>
      <c r="AE13" s="996"/>
      <c r="AF13" s="996"/>
      <c r="AG13" s="1004"/>
    </row>
    <row r="14" spans="1:34" s="148" customFormat="1" ht="18" customHeight="1">
      <c r="A14" s="149"/>
      <c r="B14" s="988" t="str">
        <f>'01.入会申込書'!M27</f>
        <v>　　　　　　　　　　　　</v>
      </c>
      <c r="C14" s="988"/>
      <c r="D14" s="988"/>
      <c r="E14" s="988"/>
      <c r="F14" s="988"/>
      <c r="G14" s="988"/>
      <c r="H14" s="1008" t="s">
        <v>638</v>
      </c>
      <c r="I14" s="988">
        <f>'01.入会申込書'!AI27</f>
        <v>0</v>
      </c>
      <c r="J14" s="988"/>
      <c r="K14" s="1008" t="s">
        <v>639</v>
      </c>
      <c r="L14" s="988">
        <f>'01.入会申込書'!AP27</f>
        <v>0</v>
      </c>
      <c r="M14" s="988"/>
      <c r="N14" s="988"/>
      <c r="O14" s="988"/>
      <c r="P14" s="988"/>
      <c r="Q14" s="988"/>
      <c r="R14" s="988"/>
      <c r="S14" s="990"/>
      <c r="T14" s="1006"/>
      <c r="U14" s="1010">
        <f>'01.入会申込書'!M47</f>
        <v>0</v>
      </c>
      <c r="V14" s="1010"/>
      <c r="W14" s="1010"/>
      <c r="X14" s="1010"/>
      <c r="Y14" s="1010"/>
      <c r="Z14" s="1010"/>
      <c r="AA14" s="1010"/>
      <c r="AB14" s="1010"/>
      <c r="AC14" s="1010"/>
      <c r="AD14" s="1010"/>
      <c r="AE14" s="1010"/>
      <c r="AF14" s="1010"/>
      <c r="AG14" s="1011"/>
    </row>
    <row r="15" spans="1:34" s="148" customFormat="1" ht="7.5" customHeight="1">
      <c r="A15" s="171"/>
      <c r="B15" s="989"/>
      <c r="C15" s="989"/>
      <c r="D15" s="989"/>
      <c r="E15" s="989"/>
      <c r="F15" s="989"/>
      <c r="G15" s="989"/>
      <c r="H15" s="1009"/>
      <c r="I15" s="989"/>
      <c r="J15" s="989"/>
      <c r="K15" s="1009"/>
      <c r="L15" s="989"/>
      <c r="M15" s="989"/>
      <c r="N15" s="989"/>
      <c r="O15" s="989"/>
      <c r="P15" s="989"/>
      <c r="Q15" s="989"/>
      <c r="R15" s="989"/>
      <c r="S15" s="991"/>
      <c r="T15" s="1007"/>
      <c r="U15" s="1012"/>
      <c r="V15" s="1012"/>
      <c r="W15" s="1012"/>
      <c r="X15" s="1012"/>
      <c r="Y15" s="1012"/>
      <c r="Z15" s="1012"/>
      <c r="AA15" s="1012"/>
      <c r="AB15" s="1012"/>
      <c r="AC15" s="1012"/>
      <c r="AD15" s="1012"/>
      <c r="AE15" s="1012"/>
      <c r="AF15" s="1012"/>
      <c r="AG15" s="1013"/>
    </row>
    <row r="16" spans="1:34" s="148" customFormat="1" ht="18" customHeight="1">
      <c r="A16" s="170"/>
      <c r="B16" s="996" t="s">
        <v>640</v>
      </c>
      <c r="C16" s="996"/>
      <c r="D16" s="996"/>
      <c r="E16" s="172" t="s">
        <v>641</v>
      </c>
      <c r="F16" s="997">
        <f>'01.入会申込書'!O38</f>
        <v>0</v>
      </c>
      <c r="G16" s="997"/>
      <c r="H16" s="997"/>
      <c r="I16" s="997"/>
      <c r="J16" s="173" t="s">
        <v>642</v>
      </c>
      <c r="K16" s="997">
        <f>'01.入会申込書'!S38</f>
        <v>0</v>
      </c>
      <c r="L16" s="997"/>
      <c r="M16" s="997"/>
      <c r="N16" s="997"/>
      <c r="O16" s="998"/>
      <c r="P16" s="998"/>
      <c r="Q16" s="998"/>
      <c r="R16" s="998"/>
      <c r="S16" s="998"/>
      <c r="T16" s="998"/>
      <c r="U16" s="998"/>
      <c r="V16" s="998"/>
      <c r="W16" s="998"/>
      <c r="X16" s="998"/>
      <c r="Y16" s="998"/>
      <c r="Z16" s="998"/>
      <c r="AA16" s="998"/>
      <c r="AB16" s="998"/>
      <c r="AC16" s="998"/>
      <c r="AD16" s="998"/>
      <c r="AE16" s="998"/>
      <c r="AF16" s="998"/>
      <c r="AG16" s="999"/>
    </row>
    <row r="17" spans="1:33" s="148" customFormat="1" ht="13.5" customHeight="1">
      <c r="A17" s="149"/>
      <c r="B17" s="1000">
        <f>'01.入会申込書'!M39</f>
        <v>0</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1"/>
    </row>
    <row r="18" spans="1:33" s="148" customFormat="1" ht="13.5" customHeight="1">
      <c r="A18" s="171"/>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3"/>
    </row>
    <row r="19" spans="1:33" s="148" customFormat="1" ht="18" customHeight="1">
      <c r="A19" s="170"/>
      <c r="B19" s="996" t="s">
        <v>643</v>
      </c>
      <c r="C19" s="996"/>
      <c r="D19" s="996"/>
      <c r="E19" s="996"/>
      <c r="F19" s="996"/>
      <c r="G19" s="996"/>
      <c r="H19" s="996"/>
      <c r="I19" s="996"/>
      <c r="J19" s="996"/>
      <c r="K19" s="996"/>
      <c r="L19" s="996"/>
      <c r="M19" s="996"/>
      <c r="N19" s="996"/>
      <c r="O19" s="996"/>
      <c r="P19" s="1004"/>
      <c r="Q19" s="1005"/>
      <c r="R19" s="996" t="s">
        <v>644</v>
      </c>
      <c r="S19" s="996"/>
      <c r="T19" s="996"/>
      <c r="U19" s="996"/>
      <c r="V19" s="996"/>
      <c r="W19" s="996"/>
      <c r="X19" s="996"/>
      <c r="Y19" s="996"/>
      <c r="Z19" s="996"/>
      <c r="AA19" s="996"/>
      <c r="AB19" s="996"/>
      <c r="AC19" s="996"/>
      <c r="AD19" s="996"/>
      <c r="AE19" s="996"/>
      <c r="AF19" s="996"/>
      <c r="AG19" s="1004"/>
    </row>
    <row r="20" spans="1:33" s="148" customFormat="1" ht="11.25" customHeight="1">
      <c r="A20" s="149"/>
      <c r="B20" s="988">
        <f>'01.入会申込書'!M41</f>
        <v>0</v>
      </c>
      <c r="C20" s="988"/>
      <c r="D20" s="988"/>
      <c r="E20" s="988"/>
      <c r="F20" s="988"/>
      <c r="G20" s="988" t="s">
        <v>638</v>
      </c>
      <c r="H20" s="988">
        <f>'01.入会申込書'!S41</f>
        <v>0</v>
      </c>
      <c r="I20" s="988"/>
      <c r="J20" s="988"/>
      <c r="K20" s="988" t="s">
        <v>639</v>
      </c>
      <c r="L20" s="988">
        <f>'01.入会申込書'!Y41</f>
        <v>0</v>
      </c>
      <c r="M20" s="988"/>
      <c r="N20" s="988"/>
      <c r="O20" s="988"/>
      <c r="P20" s="990"/>
      <c r="Q20" s="1006"/>
      <c r="R20" s="988">
        <f>'01.入会申込書'!AK41</f>
        <v>0</v>
      </c>
      <c r="S20" s="988"/>
      <c r="T20" s="988"/>
      <c r="U20" s="988"/>
      <c r="V20" s="988"/>
      <c r="W20" s="988" t="s">
        <v>638</v>
      </c>
      <c r="X20" s="988">
        <f>'01.入会申込書'!AQ41</f>
        <v>0</v>
      </c>
      <c r="Y20" s="988"/>
      <c r="Z20" s="988"/>
      <c r="AA20" s="988" t="s">
        <v>639</v>
      </c>
      <c r="AB20" s="988">
        <f>'01.入会申込書'!AW41</f>
        <v>0</v>
      </c>
      <c r="AC20" s="988"/>
      <c r="AD20" s="988"/>
      <c r="AE20" s="988"/>
      <c r="AF20" s="988"/>
      <c r="AG20" s="990"/>
    </row>
    <row r="21" spans="1:33" s="148" customFormat="1" ht="11.25" customHeight="1">
      <c r="A21" s="171"/>
      <c r="B21" s="989"/>
      <c r="C21" s="989"/>
      <c r="D21" s="989"/>
      <c r="E21" s="989"/>
      <c r="F21" s="989"/>
      <c r="G21" s="989"/>
      <c r="H21" s="989"/>
      <c r="I21" s="989"/>
      <c r="J21" s="989"/>
      <c r="K21" s="989"/>
      <c r="L21" s="989"/>
      <c r="M21" s="989"/>
      <c r="N21" s="989"/>
      <c r="O21" s="989"/>
      <c r="P21" s="991"/>
      <c r="Q21" s="1007"/>
      <c r="R21" s="989"/>
      <c r="S21" s="989"/>
      <c r="T21" s="989"/>
      <c r="U21" s="989"/>
      <c r="V21" s="989"/>
      <c r="W21" s="989"/>
      <c r="X21" s="989"/>
      <c r="Y21" s="989"/>
      <c r="Z21" s="989"/>
      <c r="AA21" s="989"/>
      <c r="AB21" s="989"/>
      <c r="AC21" s="989"/>
      <c r="AD21" s="989"/>
      <c r="AE21" s="989"/>
      <c r="AF21" s="989"/>
      <c r="AG21" s="991"/>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1458" t="s">
        <v>845</v>
      </c>
      <c r="C23" s="1458"/>
      <c r="D23" s="1458"/>
      <c r="E23" s="1458"/>
      <c r="F23" s="1458"/>
      <c r="G23" s="1458"/>
      <c r="H23" s="1458"/>
      <c r="I23" s="1458"/>
      <c r="J23" s="1458"/>
      <c r="K23" s="1458"/>
      <c r="L23" s="1458"/>
      <c r="M23" s="1458"/>
      <c r="N23" s="1458"/>
      <c r="O23" s="1458"/>
      <c r="P23" s="1458"/>
      <c r="Q23" s="1458"/>
      <c r="R23" s="1458"/>
      <c r="S23" s="1458"/>
      <c r="T23" s="1458"/>
      <c r="U23" s="1458"/>
      <c r="V23" s="1458"/>
      <c r="W23" s="1458"/>
      <c r="X23" s="1458"/>
      <c r="Y23" s="1458"/>
      <c r="Z23" s="1458"/>
      <c r="AA23" s="1458"/>
      <c r="AB23" s="1458"/>
      <c r="AC23" s="1458"/>
      <c r="AD23" s="1458"/>
      <c r="AE23" s="1458"/>
      <c r="AF23" s="1458"/>
      <c r="AG23" s="1459"/>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982" t="s">
        <v>648</v>
      </c>
      <c r="B25" s="1454" t="s">
        <v>846</v>
      </c>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1454"/>
      <c r="AD25" s="1454"/>
      <c r="AE25" s="1454"/>
      <c r="AF25" s="1454"/>
      <c r="AG25" s="1455"/>
    </row>
    <row r="26" spans="1:33" s="148" customFormat="1" ht="16.5" customHeight="1">
      <c r="A26" s="982"/>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982" t="s">
        <v>648</v>
      </c>
      <c r="B28" s="984" t="s">
        <v>649</v>
      </c>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5"/>
    </row>
    <row r="29" spans="1:33" s="148" customFormat="1" ht="16.5" customHeight="1">
      <c r="A29" s="982"/>
      <c r="B29" s="994"/>
      <c r="C29" s="994"/>
      <c r="D29" s="994"/>
      <c r="E29" s="994"/>
      <c r="F29" s="994"/>
      <c r="G29" s="994"/>
      <c r="H29" s="994"/>
      <c r="I29" s="994"/>
      <c r="J29" s="994"/>
      <c r="K29" s="994"/>
      <c r="L29" s="994"/>
      <c r="M29" s="994"/>
      <c r="N29" s="994"/>
      <c r="O29" s="994"/>
      <c r="P29" s="994"/>
      <c r="Q29" s="994"/>
      <c r="R29" s="994"/>
      <c r="S29" s="994"/>
      <c r="T29" s="994"/>
      <c r="U29" s="994"/>
      <c r="V29" s="994"/>
      <c r="W29" s="994"/>
      <c r="X29" s="994"/>
      <c r="Y29" s="994"/>
      <c r="Z29" s="994"/>
      <c r="AA29" s="994"/>
      <c r="AB29" s="994"/>
      <c r="AC29" s="994"/>
      <c r="AD29" s="994"/>
      <c r="AE29" s="994"/>
      <c r="AF29" s="994"/>
      <c r="AG29" s="995"/>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6" customHeight="1">
      <c r="A31" s="982"/>
      <c r="B31" s="984"/>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5"/>
    </row>
    <row r="32" spans="1:33" s="148" customFormat="1" ht="6" customHeight="1">
      <c r="A32" s="982"/>
      <c r="B32" s="984"/>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5"/>
    </row>
    <row r="33" spans="1:33" s="148" customFormat="1" ht="6" customHeight="1">
      <c r="A33" s="983"/>
      <c r="B33" s="986"/>
      <c r="C33" s="986"/>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7"/>
    </row>
    <row r="34" spans="1:33" s="155" customFormat="1" ht="16.5">
      <c r="L34" s="178" t="s">
        <v>847</v>
      </c>
    </row>
    <row r="35" spans="1:33" s="155" customFormat="1" ht="16.5">
      <c r="M35" s="178" t="s">
        <v>848</v>
      </c>
      <c r="Y35" s="155" t="s">
        <v>652</v>
      </c>
      <c r="AA35" s="155" t="s">
        <v>657</v>
      </c>
    </row>
  </sheetData>
  <mergeCells count="46">
    <mergeCell ref="B7:AF7"/>
    <mergeCell ref="B1:L1"/>
    <mergeCell ref="Y1:Z1"/>
    <mergeCell ref="AA1:AG1"/>
    <mergeCell ref="B2:L2"/>
    <mergeCell ref="A5:AG5"/>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9:P19"/>
    <mergeCell ref="Q19:Q21"/>
    <mergeCell ref="R19:AG19"/>
    <mergeCell ref="B20:F21"/>
    <mergeCell ref="G20:G21"/>
    <mergeCell ref="B16:D16"/>
    <mergeCell ref="F16:I16"/>
    <mergeCell ref="K16:N16"/>
    <mergeCell ref="O16:AG16"/>
    <mergeCell ref="B17:AG18"/>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heetViews>
  <sheetFormatPr defaultColWidth="8.75" defaultRowHeight="18.75"/>
  <cols>
    <col min="1" max="1" width="38.25" style="117" bestFit="1" customWidth="1"/>
    <col min="2" max="2" width="9.5" style="117" customWidth="1"/>
    <col min="3" max="3" width="20.625" style="117" customWidth="1"/>
    <col min="4" max="4" width="8.75" style="117" customWidth="1"/>
    <col min="5" max="5" width="17.5" style="117" bestFit="1" customWidth="1"/>
    <col min="6" max="6" width="16" style="117" bestFit="1" customWidth="1"/>
    <col min="7" max="7" width="20.625" style="117" customWidth="1"/>
    <col min="8" max="8" width="8.75" style="117" customWidth="1"/>
    <col min="9" max="9" width="13.875" style="117" bestFit="1" customWidth="1"/>
    <col min="10" max="10" width="9.625" style="117" bestFit="1" customWidth="1"/>
    <col min="11" max="11" width="20.625" style="117" customWidth="1"/>
    <col min="12" max="12" width="8.75" style="117" customWidth="1"/>
    <col min="13" max="13" width="26.5" style="117" bestFit="1" customWidth="1"/>
    <col min="14" max="14" width="8.875" style="117" bestFit="1" customWidth="1"/>
    <col min="15" max="15" width="20.625" style="117" customWidth="1"/>
    <col min="16" max="16" width="8.75" style="117" customWidth="1"/>
    <col min="17" max="17" width="28.625" style="117" bestFit="1" customWidth="1"/>
    <col min="18" max="18" width="15.75" style="117" bestFit="1" customWidth="1"/>
    <col min="19" max="19" width="20.625" style="117" customWidth="1"/>
    <col min="20" max="20" width="8.75" style="117" customWidth="1"/>
    <col min="21" max="16384" width="8.75" style="117"/>
  </cols>
  <sheetData>
    <row r="1" spans="1:19">
      <c r="A1" s="125" t="s">
        <v>658</v>
      </c>
      <c r="B1" s="126"/>
      <c r="C1" s="120"/>
      <c r="E1" s="125" t="s">
        <v>659</v>
      </c>
      <c r="F1" s="126"/>
      <c r="G1" s="120"/>
      <c r="I1" s="125" t="s">
        <v>660</v>
      </c>
      <c r="J1" s="126"/>
      <c r="K1" s="120"/>
      <c r="M1" s="125" t="s">
        <v>661</v>
      </c>
      <c r="N1" s="126"/>
      <c r="O1" s="120"/>
      <c r="Q1" s="125" t="s">
        <v>662</v>
      </c>
      <c r="R1" s="126"/>
      <c r="S1" s="120"/>
    </row>
    <row r="2" spans="1:19" customFormat="1">
      <c r="A2" s="125" t="s">
        <v>663</v>
      </c>
      <c r="B2" s="120"/>
      <c r="C2" s="133"/>
      <c r="E2" s="127" t="s">
        <v>664</v>
      </c>
      <c r="F2" s="120"/>
      <c r="G2" s="133"/>
      <c r="I2" s="128" t="s">
        <v>665</v>
      </c>
      <c r="J2" s="129" t="s">
        <v>666</v>
      </c>
      <c r="K2" s="133"/>
      <c r="M2" s="128" t="s">
        <v>667</v>
      </c>
      <c r="N2" s="129">
        <v>1</v>
      </c>
      <c r="O2" s="133"/>
      <c r="Q2" s="129" t="s">
        <v>668</v>
      </c>
      <c r="R2" s="129" t="s">
        <v>669</v>
      </c>
      <c r="S2" s="133"/>
    </row>
    <row r="3" spans="1:19">
      <c r="A3" s="125" t="s">
        <v>670</v>
      </c>
      <c r="B3" s="120"/>
      <c r="C3" s="133"/>
      <c r="E3" s="130"/>
      <c r="F3" s="129" t="s">
        <v>671</v>
      </c>
      <c r="G3" s="133"/>
      <c r="I3" s="131"/>
      <c r="J3" s="129" t="s">
        <v>672</v>
      </c>
      <c r="K3" s="133"/>
      <c r="M3" s="130"/>
      <c r="N3" s="129">
        <v>2</v>
      </c>
      <c r="O3" s="133"/>
      <c r="Q3" s="128" t="s">
        <v>673</v>
      </c>
      <c r="R3" s="129" t="s">
        <v>669</v>
      </c>
      <c r="S3" s="133"/>
    </row>
    <row r="4" spans="1:19">
      <c r="A4" s="125" t="s">
        <v>674</v>
      </c>
      <c r="B4" s="120"/>
      <c r="C4" s="133"/>
      <c r="E4" s="128" t="s">
        <v>675</v>
      </c>
      <c r="F4" s="129" t="s">
        <v>676</v>
      </c>
      <c r="G4" s="133"/>
      <c r="I4" s="130"/>
      <c r="J4" s="129" t="s">
        <v>665</v>
      </c>
      <c r="K4" s="133"/>
      <c r="Q4" s="130"/>
      <c r="R4" s="129" t="s">
        <v>677</v>
      </c>
      <c r="S4" s="133"/>
    </row>
    <row r="5" spans="1:19">
      <c r="A5" s="125" t="s">
        <v>678</v>
      </c>
      <c r="B5" s="120"/>
      <c r="C5" s="133"/>
      <c r="E5" s="131"/>
      <c r="F5" s="129" t="s">
        <v>679</v>
      </c>
      <c r="G5" s="133"/>
      <c r="I5" s="125" t="s">
        <v>680</v>
      </c>
      <c r="J5" s="120"/>
      <c r="K5" s="122"/>
      <c r="Q5" s="128" t="s">
        <v>681</v>
      </c>
      <c r="R5" s="129" t="s">
        <v>682</v>
      </c>
      <c r="S5" s="133"/>
    </row>
    <row r="6" spans="1:19">
      <c r="A6" s="125" t="s">
        <v>683</v>
      </c>
      <c r="B6" s="120"/>
      <c r="C6" s="133"/>
      <c r="E6" s="131"/>
      <c r="F6" s="129" t="s">
        <v>684</v>
      </c>
      <c r="G6" s="133"/>
      <c r="I6" s="128" t="s">
        <v>685</v>
      </c>
      <c r="J6" s="129" t="s">
        <v>686</v>
      </c>
      <c r="K6" s="122"/>
      <c r="Q6" s="130"/>
      <c r="R6" s="129" t="s">
        <v>669</v>
      </c>
      <c r="S6" s="133"/>
    </row>
    <row r="7" spans="1:19">
      <c r="A7" s="125" t="s">
        <v>687</v>
      </c>
      <c r="B7" s="120"/>
      <c r="C7" s="133"/>
      <c r="E7" s="131"/>
      <c r="F7" s="129" t="s">
        <v>688</v>
      </c>
      <c r="G7" s="133"/>
      <c r="I7" s="130"/>
      <c r="J7" s="129" t="s">
        <v>689</v>
      </c>
      <c r="K7" s="122"/>
      <c r="Q7" s="128" t="s">
        <v>690</v>
      </c>
      <c r="R7" s="129" t="s">
        <v>669</v>
      </c>
      <c r="S7" s="133"/>
    </row>
    <row r="8" spans="1:19">
      <c r="A8" s="125" t="s">
        <v>691</v>
      </c>
      <c r="B8" s="120"/>
      <c r="C8" s="133"/>
      <c r="E8" s="131"/>
      <c r="F8" s="129" t="s">
        <v>692</v>
      </c>
      <c r="G8" s="133"/>
      <c r="I8" s="125" t="s">
        <v>693</v>
      </c>
      <c r="J8" s="120"/>
      <c r="K8" s="133"/>
      <c r="Q8" s="131"/>
      <c r="R8" s="129" t="s">
        <v>694</v>
      </c>
      <c r="S8" s="133"/>
    </row>
    <row r="9" spans="1:19">
      <c r="A9" s="125" t="s">
        <v>695</v>
      </c>
      <c r="B9" s="120"/>
      <c r="C9" s="121"/>
      <c r="E9" s="130"/>
      <c r="F9" s="129" t="s">
        <v>696</v>
      </c>
      <c r="G9" s="133"/>
      <c r="I9" s="125" t="s">
        <v>697</v>
      </c>
      <c r="J9" s="120"/>
      <c r="K9" s="122"/>
      <c r="Q9" s="130"/>
      <c r="R9" s="129" t="s">
        <v>698</v>
      </c>
      <c r="S9" s="133"/>
    </row>
    <row r="10" spans="1:19">
      <c r="A10" s="125" t="s">
        <v>699</v>
      </c>
      <c r="B10" s="120"/>
      <c r="C10" s="122"/>
      <c r="E10" s="125" t="s">
        <v>669</v>
      </c>
      <c r="F10" s="120"/>
      <c r="G10" s="133"/>
    </row>
    <row r="11" spans="1:19">
      <c r="A11" s="125" t="s">
        <v>700</v>
      </c>
      <c r="B11" s="120"/>
      <c r="C11" s="133"/>
      <c r="E11" s="125" t="s">
        <v>701</v>
      </c>
      <c r="F11" s="120"/>
      <c r="G11" s="133"/>
    </row>
    <row r="12" spans="1:19">
      <c r="E12" s="125" t="s">
        <v>682</v>
      </c>
      <c r="F12" s="120"/>
      <c r="G12" s="133"/>
    </row>
    <row r="13" spans="1:19">
      <c r="E13" s="125" t="s">
        <v>702</v>
      </c>
      <c r="F13" s="120"/>
      <c r="G13" s="133"/>
    </row>
    <row r="14" spans="1:19">
      <c r="E14" s="128" t="s">
        <v>703</v>
      </c>
      <c r="F14" s="129" t="s">
        <v>704</v>
      </c>
      <c r="G14" s="122"/>
    </row>
    <row r="15" spans="1:19">
      <c r="E15" s="130"/>
      <c r="F15" s="129" t="s">
        <v>705</v>
      </c>
      <c r="G15" s="133"/>
    </row>
    <row r="16" spans="1:19">
      <c r="E16" s="129" t="s">
        <v>706</v>
      </c>
      <c r="F16" s="129" t="s">
        <v>707</v>
      </c>
      <c r="G16" s="122"/>
    </row>
    <row r="17" spans="5:7">
      <c r="E17" s="125" t="s">
        <v>708</v>
      </c>
      <c r="F17" s="120"/>
      <c r="G17" s="133"/>
    </row>
    <row r="18" spans="5:7">
      <c r="E18" s="125" t="s">
        <v>709</v>
      </c>
      <c r="F18" s="120"/>
      <c r="G18" s="133"/>
    </row>
    <row r="19" spans="5:7">
      <c r="E19" s="128" t="s">
        <v>710</v>
      </c>
      <c r="F19" s="129" t="s">
        <v>711</v>
      </c>
      <c r="G19" s="133"/>
    </row>
    <row r="20" spans="5:7">
      <c r="E20" s="131"/>
      <c r="F20" s="129" t="s">
        <v>712</v>
      </c>
      <c r="G20" s="133"/>
    </row>
    <row r="21" spans="5:7">
      <c r="E21" s="130"/>
      <c r="F21" s="129" t="s">
        <v>713</v>
      </c>
      <c r="G21" s="133"/>
    </row>
  </sheetData>
  <phoneticPr fontId="5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09D4-C2E4-4395-87B9-4295D08558FA}">
  <dimension ref="A1:T43"/>
  <sheetViews>
    <sheetView showZeros="0" zoomScaleNormal="100" workbookViewId="0">
      <selection activeCell="E15" sqref="E15:S15"/>
    </sheetView>
  </sheetViews>
  <sheetFormatPr defaultColWidth="9" defaultRowHeight="17.25"/>
  <cols>
    <col min="1" max="1" width="3.625" style="182" customWidth="1"/>
    <col min="2" max="2" width="4.125" style="182" customWidth="1"/>
    <col min="3" max="3" width="16" style="182" customWidth="1"/>
    <col min="4" max="4" width="1.375" style="182" customWidth="1"/>
    <col min="5" max="5" width="7.125" style="182" customWidth="1"/>
    <col min="6" max="7" width="3.875" style="182" customWidth="1"/>
    <col min="8" max="8" width="7.125" style="182" customWidth="1"/>
    <col min="9" max="9" width="5.5" style="182" customWidth="1"/>
    <col min="10" max="10" width="7.25" style="182" customWidth="1"/>
    <col min="11" max="12" width="3.875" style="182" customWidth="1"/>
    <col min="13" max="13" width="8.25" style="182" customWidth="1"/>
    <col min="14" max="14" width="6.625" style="182" customWidth="1"/>
    <col min="15" max="15" width="3.875" style="182" customWidth="1"/>
    <col min="16" max="17" width="4" style="182" customWidth="1"/>
    <col min="18" max="18" width="10.625" style="182" customWidth="1"/>
    <col min="19" max="19" width="6.625" style="182" customWidth="1"/>
    <col min="20" max="20" width="3.375" style="182" customWidth="1"/>
    <col min="21" max="16384" width="9" style="182"/>
  </cols>
  <sheetData>
    <row r="1" spans="1:20" ht="9.75" customHeight="1">
      <c r="A1" s="380"/>
      <c r="B1" s="380"/>
      <c r="C1" s="380"/>
      <c r="D1" s="380"/>
      <c r="E1" s="380"/>
      <c r="F1" s="380"/>
      <c r="G1" s="380"/>
      <c r="H1" s="380"/>
      <c r="I1" s="380"/>
      <c r="J1" s="380"/>
      <c r="K1" s="380"/>
      <c r="L1" s="380"/>
      <c r="M1" s="380"/>
      <c r="N1" s="380"/>
      <c r="O1" s="380"/>
      <c r="P1" s="380"/>
      <c r="Q1" s="380"/>
      <c r="R1" s="380"/>
      <c r="S1" s="380"/>
    </row>
    <row r="2" spans="1:20" ht="26.45" customHeight="1">
      <c r="A2" s="369" t="s">
        <v>849</v>
      </c>
      <c r="B2" s="369"/>
      <c r="C2" s="369"/>
      <c r="D2" s="370" t="s">
        <v>850</v>
      </c>
      <c r="E2" s="370"/>
      <c r="F2" s="370"/>
      <c r="G2" s="370"/>
      <c r="H2" s="370"/>
      <c r="I2" s="370"/>
      <c r="J2" s="370"/>
      <c r="K2" s="370"/>
      <c r="L2" s="370"/>
      <c r="M2" s="370"/>
      <c r="N2" s="184"/>
      <c r="O2" s="371" t="s">
        <v>851</v>
      </c>
      <c r="P2" s="371"/>
      <c r="Q2" s="371"/>
      <c r="R2" s="371"/>
      <c r="S2" s="371"/>
      <c r="T2" s="185"/>
    </row>
    <row r="3" spans="1:20" ht="26.45" customHeight="1">
      <c r="A3" s="369" t="s">
        <v>849</v>
      </c>
      <c r="B3" s="369"/>
      <c r="C3" s="369"/>
      <c r="D3" s="370" t="s">
        <v>852</v>
      </c>
      <c r="E3" s="370"/>
      <c r="F3" s="370"/>
      <c r="G3" s="370"/>
      <c r="H3" s="370"/>
      <c r="I3" s="370"/>
      <c r="J3" s="370"/>
      <c r="K3" s="370"/>
      <c r="L3" s="370"/>
      <c r="M3" s="370"/>
      <c r="N3" s="184"/>
      <c r="O3" s="371" t="s">
        <v>851</v>
      </c>
      <c r="P3" s="371"/>
      <c r="Q3" s="371"/>
      <c r="R3" s="371"/>
      <c r="S3" s="371"/>
      <c r="T3" s="185"/>
    </row>
    <row r="4" spans="1:20" ht="26.45" customHeight="1">
      <c r="A4" s="369" t="s">
        <v>853</v>
      </c>
      <c r="B4" s="369"/>
      <c r="C4" s="369"/>
      <c r="D4" s="370" t="s">
        <v>854</v>
      </c>
      <c r="E4" s="370"/>
      <c r="F4" s="370"/>
      <c r="G4" s="370"/>
      <c r="H4" s="370"/>
      <c r="I4" s="370"/>
      <c r="J4" s="370"/>
      <c r="K4" s="370"/>
      <c r="L4" s="370"/>
      <c r="M4" s="370"/>
      <c r="N4" s="184"/>
      <c r="O4" s="371" t="s">
        <v>851</v>
      </c>
      <c r="P4" s="371"/>
      <c r="Q4" s="371"/>
      <c r="R4" s="371"/>
      <c r="S4" s="371"/>
      <c r="T4" s="185"/>
    </row>
    <row r="5" spans="1:20" ht="32.25" customHeight="1">
      <c r="A5" s="369"/>
      <c r="B5" s="369"/>
      <c r="C5" s="369"/>
      <c r="D5" s="372" t="s">
        <v>855</v>
      </c>
      <c r="E5" s="372"/>
      <c r="F5" s="372"/>
      <c r="G5" s="372"/>
      <c r="H5" s="372"/>
      <c r="I5" s="372"/>
      <c r="J5" s="372"/>
      <c r="K5" s="373"/>
      <c r="L5" s="373"/>
      <c r="M5" s="373"/>
      <c r="N5" s="373"/>
      <c r="O5" s="373"/>
      <c r="P5" s="373"/>
      <c r="Q5" s="373"/>
      <c r="R5" s="373"/>
      <c r="S5" s="373"/>
      <c r="T5" s="186"/>
    </row>
    <row r="6" spans="1:20" ht="15" customHeight="1">
      <c r="A6" s="183"/>
      <c r="B6" s="183"/>
      <c r="C6" s="183"/>
      <c r="D6" s="187"/>
      <c r="E6" s="187"/>
      <c r="F6" s="187"/>
      <c r="G6" s="187"/>
      <c r="H6" s="187"/>
      <c r="I6" s="187"/>
      <c r="J6" s="187"/>
      <c r="K6" s="185"/>
      <c r="L6" s="185"/>
      <c r="M6" s="374" t="s">
        <v>856</v>
      </c>
      <c r="N6" s="375"/>
      <c r="O6" s="375"/>
      <c r="P6" s="375"/>
      <c r="Q6" s="375"/>
      <c r="R6" s="375"/>
      <c r="S6" s="376"/>
      <c r="T6" s="188"/>
    </row>
    <row r="7" spans="1:20" ht="15" customHeight="1">
      <c r="A7" s="183"/>
      <c r="B7" s="183"/>
      <c r="C7" s="183"/>
      <c r="D7" s="187"/>
      <c r="E7" s="187"/>
      <c r="F7" s="187"/>
      <c r="G7" s="187"/>
      <c r="H7" s="187"/>
      <c r="I7" s="187"/>
      <c r="J7" s="187"/>
      <c r="K7" s="185"/>
      <c r="L7" s="185"/>
      <c r="M7" s="377"/>
      <c r="N7" s="378"/>
      <c r="O7" s="378"/>
      <c r="P7" s="378"/>
      <c r="Q7" s="378"/>
      <c r="R7" s="378"/>
      <c r="S7" s="379"/>
      <c r="T7" s="188"/>
    </row>
    <row r="8" spans="1:20" ht="15" customHeight="1">
      <c r="A8" s="189"/>
      <c r="B8" s="189"/>
      <c r="C8" s="189"/>
      <c r="D8" s="189"/>
      <c r="E8" s="189"/>
      <c r="F8" s="189"/>
      <c r="G8" s="189"/>
      <c r="H8" s="189"/>
      <c r="I8" s="189"/>
      <c r="J8" s="189"/>
      <c r="K8" s="189"/>
      <c r="L8" s="189"/>
      <c r="M8" s="396" t="s">
        <v>857</v>
      </c>
      <c r="N8" s="397"/>
      <c r="O8" s="397"/>
      <c r="P8" s="397"/>
      <c r="Q8" s="397"/>
      <c r="R8" s="397"/>
      <c r="S8" s="398"/>
      <c r="T8" s="188"/>
    </row>
    <row r="9" spans="1:20" ht="15" customHeight="1">
      <c r="A9" s="189"/>
      <c r="B9" s="399" t="s">
        <v>858</v>
      </c>
      <c r="C9" s="399"/>
      <c r="D9" s="189"/>
      <c r="E9" s="189"/>
      <c r="F9" s="189"/>
      <c r="G9" s="189"/>
      <c r="H9" s="189"/>
      <c r="I9" s="189"/>
      <c r="J9" s="189"/>
      <c r="K9" s="189"/>
      <c r="L9" s="189"/>
      <c r="M9" s="377"/>
      <c r="N9" s="378"/>
      <c r="O9" s="378"/>
      <c r="P9" s="378"/>
      <c r="Q9" s="378"/>
      <c r="R9" s="378"/>
      <c r="S9" s="379"/>
      <c r="T9" s="188"/>
    </row>
    <row r="10" spans="1:20" ht="15" customHeight="1">
      <c r="A10" s="189"/>
      <c r="B10" s="399"/>
      <c r="C10" s="399"/>
      <c r="D10" s="189"/>
      <c r="E10" s="191"/>
      <c r="F10" s="191"/>
      <c r="G10" s="192"/>
      <c r="H10" s="192"/>
      <c r="I10" s="191"/>
      <c r="J10" s="192"/>
      <c r="K10" s="189"/>
      <c r="L10" s="189"/>
      <c r="M10" s="396" t="s">
        <v>859</v>
      </c>
      <c r="N10" s="397"/>
      <c r="O10" s="397"/>
      <c r="P10" s="397"/>
      <c r="Q10" s="397"/>
      <c r="R10" s="397"/>
      <c r="S10" s="398"/>
      <c r="T10" s="188"/>
    </row>
    <row r="11" spans="1:20" ht="15" customHeight="1">
      <c r="A11" s="189"/>
      <c r="B11" s="190"/>
      <c r="C11" s="190"/>
      <c r="D11" s="189"/>
      <c r="E11" s="193"/>
      <c r="F11" s="193"/>
      <c r="G11" s="189"/>
      <c r="H11" s="189"/>
      <c r="I11" s="193"/>
      <c r="J11" s="189"/>
      <c r="K11" s="189"/>
      <c r="L11" s="189"/>
      <c r="M11" s="400"/>
      <c r="N11" s="401"/>
      <c r="O11" s="401"/>
      <c r="P11" s="401"/>
      <c r="Q11" s="401"/>
      <c r="R11" s="401"/>
      <c r="S11" s="402"/>
      <c r="T11" s="188"/>
    </row>
    <row r="12" spans="1:20" ht="15" customHeight="1">
      <c r="A12" s="189"/>
      <c r="B12" s="190"/>
      <c r="C12" s="190"/>
      <c r="D12" s="189"/>
      <c r="E12" s="193"/>
      <c r="F12" s="194"/>
      <c r="G12" s="189"/>
      <c r="H12" s="189"/>
      <c r="I12" s="193"/>
      <c r="J12" s="189"/>
      <c r="K12" s="189"/>
      <c r="L12" s="189"/>
      <c r="M12" s="396" t="s">
        <v>860</v>
      </c>
      <c r="N12" s="397"/>
      <c r="O12" s="397"/>
      <c r="P12" s="397"/>
      <c r="Q12" s="397"/>
      <c r="R12" s="397"/>
      <c r="S12" s="398"/>
      <c r="T12" s="188"/>
    </row>
    <row r="13" spans="1:20" ht="15" customHeight="1" thickBot="1">
      <c r="A13" s="193"/>
      <c r="B13" s="195" t="s">
        <v>861</v>
      </c>
      <c r="C13" s="196" t="s">
        <v>862</v>
      </c>
      <c r="D13" s="193"/>
      <c r="E13" s="193"/>
      <c r="F13" s="194"/>
      <c r="G13" s="193"/>
      <c r="H13" s="193"/>
      <c r="I13" s="193"/>
      <c r="J13" s="193"/>
      <c r="K13" s="193"/>
      <c r="L13" s="193"/>
      <c r="M13" s="403"/>
      <c r="N13" s="404"/>
      <c r="O13" s="404"/>
      <c r="P13" s="404"/>
      <c r="Q13" s="404"/>
      <c r="R13" s="404"/>
      <c r="S13" s="405"/>
      <c r="T13" s="188"/>
    </row>
    <row r="14" spans="1:20" ht="15" customHeight="1" thickTop="1">
      <c r="A14" s="193"/>
      <c r="B14" s="197"/>
      <c r="C14" s="198" t="s">
        <v>863</v>
      </c>
      <c r="D14" s="199"/>
      <c r="E14" s="406">
        <f>'01.入会申込書'!M33</f>
        <v>0</v>
      </c>
      <c r="F14" s="406"/>
      <c r="G14" s="406"/>
      <c r="H14" s="406"/>
      <c r="I14" s="406"/>
      <c r="J14" s="406"/>
      <c r="K14" s="406"/>
      <c r="L14" s="406"/>
      <c r="M14" s="406"/>
      <c r="N14" s="406"/>
      <c r="O14" s="406"/>
      <c r="P14" s="406"/>
      <c r="Q14" s="406"/>
      <c r="R14" s="406"/>
      <c r="S14" s="407"/>
      <c r="T14" s="200"/>
    </row>
    <row r="15" spans="1:20" ht="34.5" customHeight="1">
      <c r="A15" s="201"/>
      <c r="B15" s="202" t="s">
        <v>864</v>
      </c>
      <c r="C15" s="203" t="s">
        <v>865</v>
      </c>
      <c r="D15" s="203"/>
      <c r="E15" s="408">
        <f>'01.入会申込書'!M35</f>
        <v>0</v>
      </c>
      <c r="F15" s="408"/>
      <c r="G15" s="408"/>
      <c r="H15" s="408"/>
      <c r="I15" s="408"/>
      <c r="J15" s="408"/>
      <c r="K15" s="408"/>
      <c r="L15" s="408"/>
      <c r="M15" s="408"/>
      <c r="N15" s="408"/>
      <c r="O15" s="408"/>
      <c r="P15" s="408"/>
      <c r="Q15" s="408"/>
      <c r="R15" s="408"/>
      <c r="S15" s="409"/>
      <c r="T15" s="204"/>
    </row>
    <row r="16" spans="1:20" ht="15" customHeight="1">
      <c r="A16" s="201"/>
      <c r="B16" s="205"/>
      <c r="C16" s="206" t="s">
        <v>863</v>
      </c>
      <c r="D16" s="207"/>
      <c r="E16" s="381">
        <f>'01.入会申込書'!M45</f>
        <v>0</v>
      </c>
      <c r="F16" s="381"/>
      <c r="G16" s="381"/>
      <c r="H16" s="381"/>
      <c r="I16" s="381"/>
      <c r="J16" s="381"/>
      <c r="K16" s="381"/>
      <c r="L16" s="381"/>
      <c r="M16" s="381"/>
      <c r="N16" s="381"/>
      <c r="O16" s="381"/>
      <c r="P16" s="381"/>
      <c r="Q16" s="381"/>
      <c r="R16" s="381"/>
      <c r="S16" s="382"/>
      <c r="T16" s="208"/>
    </row>
    <row r="17" spans="1:20" ht="33" customHeight="1">
      <c r="A17" s="201"/>
      <c r="B17" s="202" t="s">
        <v>864</v>
      </c>
      <c r="C17" s="203" t="s">
        <v>866</v>
      </c>
      <c r="D17" s="203"/>
      <c r="E17" s="383">
        <f>'01.入会申込書'!M47</f>
        <v>0</v>
      </c>
      <c r="F17" s="383"/>
      <c r="G17" s="383"/>
      <c r="H17" s="383"/>
      <c r="I17" s="383"/>
      <c r="J17" s="383"/>
      <c r="K17" s="383"/>
      <c r="L17" s="383"/>
      <c r="M17" s="275" t="s">
        <v>867</v>
      </c>
      <c r="N17" s="384"/>
      <c r="O17" s="384"/>
      <c r="P17" s="384"/>
      <c r="Q17" s="384"/>
      <c r="R17" s="384"/>
      <c r="S17" s="385"/>
      <c r="T17" s="209"/>
    </row>
    <row r="18" spans="1:20" ht="15.75" customHeight="1">
      <c r="A18" s="201"/>
      <c r="B18" s="386" t="s">
        <v>864</v>
      </c>
      <c r="C18" s="388" t="s">
        <v>868</v>
      </c>
      <c r="D18" s="207"/>
      <c r="E18" s="276" t="s">
        <v>641</v>
      </c>
      <c r="F18" s="390">
        <f>'01.入会申込書'!O38</f>
        <v>0</v>
      </c>
      <c r="G18" s="391"/>
      <c r="H18" s="276" t="s">
        <v>642</v>
      </c>
      <c r="I18" s="392">
        <f>'01.入会申込書'!S38</f>
        <v>0</v>
      </c>
      <c r="J18" s="393"/>
      <c r="K18" s="277"/>
      <c r="L18" s="277"/>
      <c r="M18" s="278"/>
      <c r="N18" s="277"/>
      <c r="O18" s="277"/>
      <c r="P18" s="277"/>
      <c r="Q18" s="277"/>
      <c r="R18" s="277"/>
      <c r="S18" s="279"/>
      <c r="T18" s="210"/>
    </row>
    <row r="19" spans="1:20" ht="33" customHeight="1">
      <c r="A19" s="201"/>
      <c r="B19" s="387"/>
      <c r="C19" s="389"/>
      <c r="D19" s="203"/>
      <c r="E19" s="394">
        <f>'01.入会申込書'!M39</f>
        <v>0</v>
      </c>
      <c r="F19" s="394"/>
      <c r="G19" s="394"/>
      <c r="H19" s="394"/>
      <c r="I19" s="394"/>
      <c r="J19" s="394"/>
      <c r="K19" s="394"/>
      <c r="L19" s="394"/>
      <c r="M19" s="394"/>
      <c r="N19" s="394"/>
      <c r="O19" s="394"/>
      <c r="P19" s="394"/>
      <c r="Q19" s="394"/>
      <c r="R19" s="394"/>
      <c r="S19" s="395"/>
      <c r="T19" s="210"/>
    </row>
    <row r="20" spans="1:20" ht="16.5" customHeight="1">
      <c r="A20" s="201"/>
      <c r="B20" s="386" t="s">
        <v>864</v>
      </c>
      <c r="C20" s="388" t="s">
        <v>869</v>
      </c>
      <c r="D20" s="388"/>
      <c r="E20" s="390">
        <f>'01.入会申込書'!M41</f>
        <v>0</v>
      </c>
      <c r="F20" s="391"/>
      <c r="G20" s="391"/>
      <c r="H20" s="391" t="s">
        <v>870</v>
      </c>
      <c r="I20" s="390">
        <f>'01.入会申込書'!S41</f>
        <v>0</v>
      </c>
      <c r="J20" s="391"/>
      <c r="K20" s="391"/>
      <c r="L20" s="410" t="s">
        <v>871</v>
      </c>
      <c r="M20" s="390">
        <f>'01.入会申込書'!Y41</f>
        <v>0</v>
      </c>
      <c r="N20" s="391"/>
      <c r="O20" s="391"/>
      <c r="P20" s="280"/>
      <c r="Q20" s="412"/>
      <c r="R20" s="412"/>
      <c r="S20" s="413"/>
      <c r="T20" s="210"/>
    </row>
    <row r="21" spans="1:20" ht="16.5" customHeight="1">
      <c r="A21" s="201"/>
      <c r="B21" s="387"/>
      <c r="C21" s="389"/>
      <c r="D21" s="389"/>
      <c r="E21" s="383"/>
      <c r="F21" s="383"/>
      <c r="G21" s="383"/>
      <c r="H21" s="383"/>
      <c r="I21" s="383"/>
      <c r="J21" s="383"/>
      <c r="K21" s="383"/>
      <c r="L21" s="411"/>
      <c r="M21" s="383"/>
      <c r="N21" s="383"/>
      <c r="O21" s="383"/>
      <c r="P21" s="281"/>
      <c r="Q21" s="414"/>
      <c r="R21" s="414"/>
      <c r="S21" s="415"/>
      <c r="T21" s="210"/>
    </row>
    <row r="22" spans="1:20" ht="16.5" customHeight="1">
      <c r="A22" s="201"/>
      <c r="B22" s="386" t="s">
        <v>864</v>
      </c>
      <c r="C22" s="388" t="s">
        <v>872</v>
      </c>
      <c r="D22" s="388"/>
      <c r="E22" s="390">
        <f>'01.入会申込書'!AK41</f>
        <v>0</v>
      </c>
      <c r="F22" s="391"/>
      <c r="G22" s="391"/>
      <c r="H22" s="410" t="s">
        <v>870</v>
      </c>
      <c r="I22" s="390">
        <f>'01.入会申込書'!AQ41</f>
        <v>0</v>
      </c>
      <c r="J22" s="391"/>
      <c r="K22" s="391"/>
      <c r="L22" s="410" t="s">
        <v>871</v>
      </c>
      <c r="M22" s="390">
        <f>'01.入会申込書'!AW41</f>
        <v>0</v>
      </c>
      <c r="N22" s="391"/>
      <c r="O22" s="391"/>
      <c r="P22" s="280"/>
      <c r="Q22" s="424"/>
      <c r="R22" s="424"/>
      <c r="S22" s="425"/>
      <c r="T22" s="211"/>
    </row>
    <row r="23" spans="1:20" ht="16.5" customHeight="1">
      <c r="A23" s="201"/>
      <c r="B23" s="387"/>
      <c r="C23" s="389"/>
      <c r="D23" s="389"/>
      <c r="E23" s="383"/>
      <c r="F23" s="383"/>
      <c r="G23" s="383"/>
      <c r="H23" s="411"/>
      <c r="I23" s="383"/>
      <c r="J23" s="383"/>
      <c r="K23" s="383"/>
      <c r="L23" s="411"/>
      <c r="M23" s="383"/>
      <c r="N23" s="383"/>
      <c r="O23" s="383"/>
      <c r="P23" s="281"/>
      <c r="Q23" s="426"/>
      <c r="R23" s="426"/>
      <c r="S23" s="427"/>
      <c r="T23" s="211"/>
    </row>
    <row r="24" spans="1:20" ht="15" customHeight="1">
      <c r="A24" s="212"/>
      <c r="B24" s="418" t="s">
        <v>864</v>
      </c>
      <c r="C24" s="420" t="s">
        <v>873</v>
      </c>
      <c r="D24" s="420"/>
      <c r="E24" s="420"/>
      <c r="F24" s="213"/>
      <c r="G24" s="416" t="s">
        <v>874</v>
      </c>
      <c r="H24" s="416"/>
      <c r="I24" s="214"/>
      <c r="J24" s="214"/>
      <c r="K24" s="215"/>
      <c r="L24" s="422" t="s">
        <v>875</v>
      </c>
      <c r="M24" s="422"/>
      <c r="N24" s="422"/>
      <c r="O24" s="216"/>
      <c r="P24" s="216"/>
      <c r="Q24" s="422" t="s">
        <v>876</v>
      </c>
      <c r="R24" s="422"/>
      <c r="S24" s="423"/>
      <c r="T24" s="217"/>
    </row>
    <row r="25" spans="1:20" ht="30.95" customHeight="1">
      <c r="A25" s="212"/>
      <c r="B25" s="419"/>
      <c r="C25" s="421"/>
      <c r="D25" s="421"/>
      <c r="E25" s="421"/>
      <c r="F25" s="219" t="s">
        <v>870</v>
      </c>
      <c r="G25" s="417"/>
      <c r="H25" s="417"/>
      <c r="I25" s="417"/>
      <c r="J25" s="417"/>
      <c r="K25" s="218" t="s">
        <v>871</v>
      </c>
      <c r="L25" s="220" t="s">
        <v>870</v>
      </c>
      <c r="M25" s="428"/>
      <c r="N25" s="428"/>
      <c r="O25" s="221" t="s">
        <v>871</v>
      </c>
      <c r="P25" s="220" t="s">
        <v>870</v>
      </c>
      <c r="Q25" s="428"/>
      <c r="R25" s="428"/>
      <c r="S25" s="222" t="s">
        <v>871</v>
      </c>
      <c r="T25" s="217"/>
    </row>
    <row r="26" spans="1:20" ht="15" customHeight="1">
      <c r="A26" s="212"/>
      <c r="B26" s="418" t="s">
        <v>864</v>
      </c>
      <c r="C26" s="420" t="s">
        <v>877</v>
      </c>
      <c r="D26" s="420"/>
      <c r="E26" s="420"/>
      <c r="F26" s="213"/>
      <c r="G26" s="416" t="s">
        <v>878</v>
      </c>
      <c r="H26" s="416"/>
      <c r="I26" s="223"/>
      <c r="J26" s="223"/>
      <c r="K26" s="224"/>
      <c r="L26" s="224"/>
      <c r="M26" s="225"/>
      <c r="N26" s="225"/>
      <c r="O26" s="213"/>
      <c r="P26" s="416"/>
      <c r="Q26" s="416"/>
      <c r="R26" s="213"/>
      <c r="S26" s="226"/>
      <c r="T26" s="217"/>
    </row>
    <row r="27" spans="1:20" ht="30.95" customHeight="1">
      <c r="A27" s="212"/>
      <c r="B27" s="419"/>
      <c r="C27" s="421"/>
      <c r="D27" s="421"/>
      <c r="E27" s="421"/>
      <c r="F27" s="227" t="s">
        <v>870</v>
      </c>
      <c r="G27" s="417"/>
      <c r="H27" s="417"/>
      <c r="I27" s="417"/>
      <c r="J27" s="417"/>
      <c r="K27" s="417"/>
      <c r="L27" s="417"/>
      <c r="M27" s="417"/>
      <c r="N27" s="417"/>
      <c r="O27" s="417"/>
      <c r="P27" s="417"/>
      <c r="Q27" s="417"/>
      <c r="R27" s="417"/>
      <c r="S27" s="228" t="s">
        <v>871</v>
      </c>
      <c r="T27" s="217"/>
    </row>
    <row r="28" spans="1:20" ht="18" customHeight="1">
      <c r="A28" s="212"/>
      <c r="B28" s="418" t="s">
        <v>864</v>
      </c>
      <c r="C28" s="420" t="s">
        <v>879</v>
      </c>
      <c r="D28" s="420"/>
      <c r="E28" s="420"/>
      <c r="F28" s="213"/>
      <c r="G28" s="416" t="s">
        <v>874</v>
      </c>
      <c r="H28" s="416"/>
      <c r="I28" s="214"/>
      <c r="J28" s="214"/>
      <c r="K28" s="215"/>
      <c r="L28" s="422" t="s">
        <v>875</v>
      </c>
      <c r="M28" s="422"/>
      <c r="N28" s="422"/>
      <c r="O28" s="216"/>
      <c r="P28" s="216"/>
      <c r="Q28" s="422" t="s">
        <v>876</v>
      </c>
      <c r="R28" s="422"/>
      <c r="S28" s="423"/>
      <c r="T28" s="217"/>
    </row>
    <row r="29" spans="1:20" ht="24.95" customHeight="1">
      <c r="A29" s="212"/>
      <c r="B29" s="419"/>
      <c r="C29" s="421"/>
      <c r="D29" s="421"/>
      <c r="E29" s="421"/>
      <c r="F29" s="219" t="s">
        <v>870</v>
      </c>
      <c r="G29" s="417"/>
      <c r="H29" s="417"/>
      <c r="I29" s="417"/>
      <c r="J29" s="417"/>
      <c r="K29" s="218" t="s">
        <v>871</v>
      </c>
      <c r="L29" s="220" t="s">
        <v>870</v>
      </c>
      <c r="M29" s="428"/>
      <c r="N29" s="428"/>
      <c r="O29" s="221" t="s">
        <v>871</v>
      </c>
      <c r="P29" s="220" t="s">
        <v>870</v>
      </c>
      <c r="Q29" s="428"/>
      <c r="R29" s="428"/>
      <c r="S29" s="222" t="s">
        <v>871</v>
      </c>
      <c r="T29" s="217"/>
    </row>
    <row r="30" spans="1:20" ht="17.25" customHeight="1">
      <c r="A30" s="212"/>
      <c r="B30" s="418" t="s">
        <v>864</v>
      </c>
      <c r="C30" s="429" t="s">
        <v>880</v>
      </c>
      <c r="D30" s="431"/>
      <c r="E30" s="424" t="s">
        <v>881</v>
      </c>
      <c r="F30" s="433"/>
      <c r="G30" s="433"/>
      <c r="H30" s="424" t="s">
        <v>630</v>
      </c>
      <c r="I30" s="433"/>
      <c r="J30" s="433"/>
      <c r="K30" s="431" t="s">
        <v>882</v>
      </c>
      <c r="L30" s="434"/>
      <c r="M30" s="434"/>
      <c r="N30" s="436" t="s">
        <v>632</v>
      </c>
      <c r="O30" s="438" t="s">
        <v>870</v>
      </c>
      <c r="P30" s="440" t="s">
        <v>883</v>
      </c>
      <c r="Q30" s="440"/>
      <c r="R30" s="440"/>
      <c r="S30" s="441" t="s">
        <v>214</v>
      </c>
      <c r="T30" s="229"/>
    </row>
    <row r="31" spans="1:20" ht="17.25" customHeight="1">
      <c r="A31" s="212"/>
      <c r="B31" s="419"/>
      <c r="C31" s="430"/>
      <c r="D31" s="432"/>
      <c r="E31" s="426"/>
      <c r="F31" s="417"/>
      <c r="G31" s="417"/>
      <c r="H31" s="426"/>
      <c r="I31" s="417"/>
      <c r="J31" s="417"/>
      <c r="K31" s="432"/>
      <c r="L31" s="435"/>
      <c r="M31" s="435"/>
      <c r="N31" s="437"/>
      <c r="O31" s="439"/>
      <c r="P31" s="417"/>
      <c r="Q31" s="417"/>
      <c r="R31" s="417"/>
      <c r="S31" s="442"/>
      <c r="T31" s="229"/>
    </row>
    <row r="32" spans="1:20" ht="32.25" customHeight="1">
      <c r="A32" s="212"/>
      <c r="B32" s="230" t="s">
        <v>864</v>
      </c>
      <c r="C32" s="231" t="s">
        <v>884</v>
      </c>
      <c r="D32" s="459" t="s">
        <v>885</v>
      </c>
      <c r="E32" s="429"/>
      <c r="F32" s="429"/>
      <c r="G32" s="429"/>
      <c r="H32" s="232"/>
      <c r="I32" s="232"/>
      <c r="J32" s="232"/>
      <c r="K32" s="232"/>
      <c r="L32" s="232"/>
      <c r="M32" s="232"/>
      <c r="N32" s="232"/>
      <c r="O32" s="232"/>
      <c r="P32" s="232"/>
      <c r="Q32" s="232"/>
      <c r="R32" s="232"/>
      <c r="S32" s="233"/>
      <c r="T32" s="234"/>
    </row>
    <row r="33" spans="1:20" ht="20.25" customHeight="1">
      <c r="A33" s="212"/>
      <c r="B33" s="235"/>
      <c r="C33" s="236"/>
      <c r="D33" s="460"/>
      <c r="E33" s="460"/>
      <c r="F33" s="460"/>
      <c r="G33" s="460"/>
      <c r="H33" s="462" t="s">
        <v>886</v>
      </c>
      <c r="I33" s="462"/>
      <c r="J33" s="237"/>
      <c r="K33" s="224" t="s">
        <v>630</v>
      </c>
      <c r="L33" s="224"/>
      <c r="M33" s="237"/>
      <c r="N33" s="227" t="s">
        <v>887</v>
      </c>
      <c r="O33" s="463"/>
      <c r="P33" s="463"/>
      <c r="Q33" s="463"/>
      <c r="R33" s="238" t="s">
        <v>888</v>
      </c>
      <c r="S33" s="228"/>
      <c r="T33" s="238"/>
    </row>
    <row r="34" spans="1:20" ht="34.5" customHeight="1" thickBot="1">
      <c r="A34" s="212"/>
      <c r="B34" s="239"/>
      <c r="C34" s="240"/>
      <c r="D34" s="461"/>
      <c r="E34" s="461"/>
      <c r="F34" s="461"/>
      <c r="G34" s="461"/>
      <c r="H34" s="464" t="s">
        <v>889</v>
      </c>
      <c r="I34" s="464"/>
      <c r="J34" s="465"/>
      <c r="K34" s="465"/>
      <c r="L34" s="465"/>
      <c r="M34" s="241"/>
      <c r="N34" s="242" t="s">
        <v>890</v>
      </c>
      <c r="O34" s="466"/>
      <c r="P34" s="467"/>
      <c r="Q34" s="467"/>
      <c r="R34" s="467"/>
      <c r="S34" s="243" t="s">
        <v>891</v>
      </c>
      <c r="T34" s="244"/>
    </row>
    <row r="35" spans="1:20" ht="14.25" customHeight="1" thickTop="1">
      <c r="A35" s="245" t="s">
        <v>892</v>
      </c>
      <c r="B35" s="246"/>
      <c r="C35" s="246"/>
      <c r="D35" s="246"/>
      <c r="E35" s="246"/>
      <c r="F35" s="246"/>
      <c r="G35" s="246"/>
      <c r="H35" s="246"/>
      <c r="I35" s="246"/>
      <c r="J35" s="246"/>
      <c r="K35" s="247"/>
      <c r="L35" s="247"/>
      <c r="M35" s="247"/>
      <c r="N35" s="247"/>
      <c r="O35" s="247"/>
      <c r="P35" s="247"/>
      <c r="Q35" s="248"/>
      <c r="R35" s="248"/>
      <c r="S35" s="248"/>
      <c r="T35" s="248"/>
    </row>
    <row r="36" spans="1:20" s="249" customFormat="1" ht="20.25" customHeight="1">
      <c r="B36" s="250" t="s">
        <v>893</v>
      </c>
      <c r="C36" s="251"/>
      <c r="D36" s="251"/>
      <c r="E36" s="251"/>
      <c r="F36" s="251"/>
      <c r="G36" s="251"/>
      <c r="H36" s="251"/>
      <c r="I36" s="251"/>
      <c r="J36" s="251"/>
      <c r="K36" s="443" t="s">
        <v>894</v>
      </c>
      <c r="L36" s="443"/>
      <c r="M36" s="443"/>
      <c r="N36" s="443"/>
      <c r="O36" s="443"/>
      <c r="P36" s="443"/>
      <c r="Q36" s="444"/>
      <c r="R36" s="444"/>
      <c r="S36" s="444"/>
      <c r="T36" s="252"/>
    </row>
    <row r="37" spans="1:20" s="249" customFormat="1" ht="27.75" customHeight="1">
      <c r="A37" s="250"/>
      <c r="B37" s="253" t="s">
        <v>895</v>
      </c>
      <c r="C37" s="254"/>
      <c r="D37" s="445"/>
      <c r="E37" s="445"/>
      <c r="F37" s="445"/>
      <c r="G37" s="445"/>
      <c r="H37" s="445"/>
      <c r="I37" s="445"/>
      <c r="J37" s="446"/>
      <c r="K37" s="447" t="s">
        <v>896</v>
      </c>
      <c r="L37" s="448"/>
      <c r="M37" s="449"/>
      <c r="N37" s="449"/>
      <c r="O37" s="449"/>
      <c r="P37" s="449"/>
      <c r="Q37" s="449"/>
      <c r="R37" s="449"/>
      <c r="S37" s="450"/>
      <c r="T37" s="255"/>
    </row>
    <row r="38" spans="1:20" s="249" customFormat="1" ht="24.75" customHeight="1">
      <c r="A38" s="250"/>
      <c r="B38" s="253" t="s">
        <v>897</v>
      </c>
      <c r="C38" s="254"/>
      <c r="D38" s="254"/>
      <c r="E38" s="451"/>
      <c r="F38" s="451"/>
      <c r="G38" s="451"/>
      <c r="H38" s="451"/>
      <c r="I38" s="451"/>
      <c r="J38" s="452"/>
      <c r="K38" s="453" t="s">
        <v>898</v>
      </c>
      <c r="L38" s="453"/>
      <c r="M38" s="454" t="s">
        <v>899</v>
      </c>
      <c r="N38" s="455"/>
      <c r="O38" s="455"/>
      <c r="P38" s="456"/>
      <c r="Q38" s="256" t="s">
        <v>861</v>
      </c>
      <c r="R38" s="457" t="s">
        <v>900</v>
      </c>
      <c r="S38" s="458"/>
      <c r="T38" s="255"/>
    </row>
    <row r="39" spans="1:20" s="249" customFormat="1" ht="34.5" customHeight="1">
      <c r="A39" s="468"/>
      <c r="B39" s="258" t="s">
        <v>901</v>
      </c>
      <c r="C39" s="250"/>
      <c r="D39" s="259"/>
      <c r="E39" s="260" t="s">
        <v>641</v>
      </c>
      <c r="F39" s="469"/>
      <c r="G39" s="469"/>
      <c r="H39" s="469"/>
      <c r="I39" s="234"/>
      <c r="J39" s="234"/>
      <c r="K39" s="470" t="s">
        <v>902</v>
      </c>
      <c r="L39" s="471"/>
      <c r="M39" s="471"/>
      <c r="N39" s="471"/>
      <c r="O39" s="471"/>
      <c r="P39" s="471"/>
      <c r="Q39" s="471"/>
      <c r="R39" s="471"/>
      <c r="S39" s="472"/>
      <c r="T39" s="255"/>
    </row>
    <row r="40" spans="1:20" s="249" customFormat="1" ht="55.5" customHeight="1">
      <c r="A40" s="468"/>
      <c r="B40" s="473"/>
      <c r="C40" s="474"/>
      <c r="D40" s="474"/>
      <c r="E40" s="474"/>
      <c r="F40" s="474"/>
      <c r="G40" s="474"/>
      <c r="H40" s="474"/>
      <c r="I40" s="474"/>
      <c r="J40" s="475"/>
      <c r="K40" s="263"/>
      <c r="L40" s="264"/>
      <c r="M40" s="264"/>
      <c r="N40" s="264"/>
      <c r="O40" s="264"/>
      <c r="P40" s="264"/>
      <c r="Q40" s="264"/>
      <c r="R40" s="264"/>
      <c r="S40" s="265"/>
      <c r="T40" s="255"/>
    </row>
    <row r="41" spans="1:20" s="249" customFormat="1" ht="29.25" customHeight="1">
      <c r="A41" s="257"/>
      <c r="B41" s="473"/>
      <c r="C41" s="474"/>
      <c r="D41" s="474"/>
      <c r="E41" s="474"/>
      <c r="F41" s="474"/>
      <c r="G41" s="474"/>
      <c r="H41" s="474"/>
      <c r="I41" s="474"/>
      <c r="J41" s="475"/>
      <c r="K41" s="263"/>
      <c r="L41" s="264"/>
      <c r="M41" s="264"/>
      <c r="N41" s="264"/>
      <c r="O41" s="264"/>
      <c r="P41" s="264"/>
      <c r="Q41" s="264"/>
      <c r="R41" s="264"/>
      <c r="S41" s="265"/>
      <c r="T41" s="255"/>
    </row>
    <row r="42" spans="1:20" s="249" customFormat="1" ht="31.5" customHeight="1">
      <c r="A42" s="250"/>
      <c r="B42" s="261"/>
      <c r="C42" s="266" t="s">
        <v>903</v>
      </c>
      <c r="D42" s="262"/>
      <c r="E42" s="474"/>
      <c r="F42" s="474"/>
      <c r="G42" s="474"/>
      <c r="H42" s="474"/>
      <c r="I42" s="474"/>
      <c r="J42" s="475"/>
      <c r="K42" s="263"/>
      <c r="L42" s="264"/>
      <c r="M42" s="264"/>
      <c r="N42" s="264"/>
      <c r="O42" s="264"/>
      <c r="P42" s="264"/>
      <c r="Q42" s="264"/>
      <c r="R42" s="264"/>
      <c r="S42" s="265"/>
      <c r="T42" s="267"/>
    </row>
    <row r="43" spans="1:20" ht="32.25" customHeight="1">
      <c r="B43" s="268" t="s">
        <v>904</v>
      </c>
      <c r="C43" s="269" t="s">
        <v>905</v>
      </c>
      <c r="D43" s="476"/>
      <c r="E43" s="476"/>
      <c r="F43" s="476"/>
      <c r="G43" s="476"/>
      <c r="H43" s="476"/>
      <c r="I43" s="476"/>
      <c r="J43" s="477"/>
      <c r="K43" s="478" t="s">
        <v>906</v>
      </c>
      <c r="L43" s="478"/>
      <c r="M43" s="479"/>
      <c r="N43" s="479"/>
      <c r="O43" s="479"/>
      <c r="P43" s="480"/>
      <c r="Q43" s="481" t="s">
        <v>907</v>
      </c>
      <c r="R43" s="482"/>
      <c r="S43" s="483"/>
      <c r="T43" s="267"/>
    </row>
  </sheetData>
  <mergeCells count="102">
    <mergeCell ref="A39:A40"/>
    <mergeCell ref="F39:H39"/>
    <mergeCell ref="K39:S39"/>
    <mergeCell ref="B40:J41"/>
    <mergeCell ref="E42:J42"/>
    <mergeCell ref="D43:J43"/>
    <mergeCell ref="K43:L43"/>
    <mergeCell ref="M43:P43"/>
    <mergeCell ref="Q43:S43"/>
    <mergeCell ref="K36:S36"/>
    <mergeCell ref="D37:J37"/>
    <mergeCell ref="K37:S37"/>
    <mergeCell ref="E38:J38"/>
    <mergeCell ref="K38:L38"/>
    <mergeCell ref="M38:P38"/>
    <mergeCell ref="R38:S38"/>
    <mergeCell ref="D32:G34"/>
    <mergeCell ref="H33:I33"/>
    <mergeCell ref="O33:Q33"/>
    <mergeCell ref="H34:I34"/>
    <mergeCell ref="J34:L34"/>
    <mergeCell ref="O34:R34"/>
    <mergeCell ref="K30:K31"/>
    <mergeCell ref="L30:M31"/>
    <mergeCell ref="N30:N31"/>
    <mergeCell ref="O30:O31"/>
    <mergeCell ref="P30:R30"/>
    <mergeCell ref="S30:S31"/>
    <mergeCell ref="P31:R31"/>
    <mergeCell ref="G29:J29"/>
    <mergeCell ref="M29:N29"/>
    <mergeCell ref="Q29:R29"/>
    <mergeCell ref="B30:B31"/>
    <mergeCell ref="C30:C31"/>
    <mergeCell ref="D30:D31"/>
    <mergeCell ref="E30:E31"/>
    <mergeCell ref="F30:G31"/>
    <mergeCell ref="H30:H31"/>
    <mergeCell ref="I30:J31"/>
    <mergeCell ref="B26:B27"/>
    <mergeCell ref="C26:E27"/>
    <mergeCell ref="G26:H26"/>
    <mergeCell ref="P26:Q26"/>
    <mergeCell ref="G27:R27"/>
    <mergeCell ref="B28:B29"/>
    <mergeCell ref="C28:E29"/>
    <mergeCell ref="G28:H28"/>
    <mergeCell ref="L28:N28"/>
    <mergeCell ref="Q28:S28"/>
    <mergeCell ref="M22:O23"/>
    <mergeCell ref="Q22:S23"/>
    <mergeCell ref="B24:B25"/>
    <mergeCell ref="C24:E25"/>
    <mergeCell ref="G24:H24"/>
    <mergeCell ref="L24:N24"/>
    <mergeCell ref="Q24:S24"/>
    <mergeCell ref="G25:J25"/>
    <mergeCell ref="M25:N25"/>
    <mergeCell ref="Q25:R25"/>
    <mergeCell ref="L20:L21"/>
    <mergeCell ref="M20:O21"/>
    <mergeCell ref="Q20:S21"/>
    <mergeCell ref="B22:B23"/>
    <mergeCell ref="C22:C23"/>
    <mergeCell ref="D22:D23"/>
    <mergeCell ref="E22:G23"/>
    <mergeCell ref="H22:H23"/>
    <mergeCell ref="I22:K23"/>
    <mergeCell ref="L22:L23"/>
    <mergeCell ref="B20:B21"/>
    <mergeCell ref="C20:C21"/>
    <mergeCell ref="D20:D21"/>
    <mergeCell ref="E20:G21"/>
    <mergeCell ref="H20:H21"/>
    <mergeCell ref="I20:K21"/>
    <mergeCell ref="E16:S16"/>
    <mergeCell ref="E17:L17"/>
    <mergeCell ref="N17:S17"/>
    <mergeCell ref="B18:B19"/>
    <mergeCell ref="C18:C19"/>
    <mergeCell ref="F18:G18"/>
    <mergeCell ref="I18:J18"/>
    <mergeCell ref="E19:S19"/>
    <mergeCell ref="M8:S9"/>
    <mergeCell ref="B9:C10"/>
    <mergeCell ref="M10:S11"/>
    <mergeCell ref="M12:S13"/>
    <mergeCell ref="E14:S14"/>
    <mergeCell ref="E15:S15"/>
    <mergeCell ref="A4:C4"/>
    <mergeCell ref="D4:M4"/>
    <mergeCell ref="O4:S4"/>
    <mergeCell ref="A5:C5"/>
    <mergeCell ref="D5:S5"/>
    <mergeCell ref="M6:S7"/>
    <mergeCell ref="A1:S1"/>
    <mergeCell ref="A2:C2"/>
    <mergeCell ref="D2:M2"/>
    <mergeCell ref="O2:S2"/>
    <mergeCell ref="A3:C3"/>
    <mergeCell ref="D3:M3"/>
    <mergeCell ref="O3:S3"/>
  </mergeCells>
  <phoneticPr fontId="53"/>
  <dataValidations count="2">
    <dataValidation type="list" allowBlank="1" showInputMessage="1" showErrorMessage="1" sqref="H32:T32" xr:uid="{0B5FA57E-BA72-4E9E-85B2-0A3D11B49DA3}">
      <formula1>"未供託,自社供託,協会換え"</formula1>
    </dataValidation>
    <dataValidation imeMode="fullKatakana" allowBlank="1" showInputMessage="1" showErrorMessage="1" sqref="E14:T14 E16:T16" xr:uid="{5DC0659B-B3D6-4761-B874-8122A2870285}"/>
  </dataValidations>
  <pageMargins left="0.25" right="0.25" top="0.75" bottom="0.75" header="0.3" footer="0.3"/>
  <pageSetup paperSize="9" scale="76"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sqref="A1:BB1"/>
      <selection pane="bottomLeft"/>
    </sheetView>
  </sheetViews>
  <sheetFormatPr defaultColWidth="8.75" defaultRowHeight="18.75"/>
  <cols>
    <col min="1" max="1" width="11.375" style="117" bestFit="1" customWidth="1"/>
    <col min="2" max="2" width="9.25" style="117" bestFit="1" customWidth="1"/>
    <col min="3" max="6" width="20" style="117" bestFit="1" customWidth="1"/>
    <col min="7" max="7" width="5.25" style="117" bestFit="1" customWidth="1"/>
    <col min="8" max="8" width="13" style="117" bestFit="1" customWidth="1"/>
    <col min="9" max="9" width="7.25" style="117" bestFit="1" customWidth="1"/>
    <col min="10" max="10" width="9.25" style="117" bestFit="1" customWidth="1"/>
    <col min="11" max="11" width="11.375" style="117" bestFit="1" customWidth="1"/>
    <col min="12" max="14" width="9.25" style="117" bestFit="1" customWidth="1"/>
    <col min="15" max="15" width="13.5" style="117" bestFit="1" customWidth="1"/>
    <col min="16" max="16" width="5.25" style="117" bestFit="1" customWidth="1"/>
    <col min="17" max="17" width="17.875" style="117" bestFit="1" customWidth="1"/>
    <col min="18" max="18" width="15.75" style="117" bestFit="1" customWidth="1"/>
    <col min="19" max="19" width="15.5" style="117" bestFit="1" customWidth="1"/>
    <col min="20" max="20" width="8.75" style="117" customWidth="1"/>
    <col min="21" max="16384" width="8.75" style="117"/>
  </cols>
  <sheetData>
    <row r="1" spans="1:19">
      <c r="A1" s="128"/>
      <c r="B1" s="125" t="s">
        <v>714</v>
      </c>
      <c r="C1" s="126"/>
      <c r="D1" s="126"/>
      <c r="E1" s="126"/>
      <c r="F1" s="120"/>
      <c r="G1" s="128" t="s">
        <v>715</v>
      </c>
      <c r="H1" s="128" t="s">
        <v>716</v>
      </c>
      <c r="I1" s="127" t="s">
        <v>717</v>
      </c>
      <c r="J1" s="120"/>
      <c r="K1" s="125" t="s">
        <v>718</v>
      </c>
      <c r="L1" s="126"/>
      <c r="M1" s="126"/>
      <c r="N1" s="126"/>
      <c r="O1" s="126"/>
      <c r="P1" s="126"/>
      <c r="Q1" s="126"/>
      <c r="R1" s="120"/>
      <c r="S1" s="128" t="s">
        <v>669</v>
      </c>
    </row>
    <row r="2" spans="1:19">
      <c r="A2" s="130"/>
      <c r="B2" s="129" t="s">
        <v>719</v>
      </c>
      <c r="C2" s="132" t="s">
        <v>720</v>
      </c>
      <c r="D2" s="132" t="s">
        <v>721</v>
      </c>
      <c r="E2" s="132" t="s">
        <v>722</v>
      </c>
      <c r="F2" s="132" t="s">
        <v>723</v>
      </c>
      <c r="G2" s="130"/>
      <c r="H2" s="130"/>
      <c r="I2" s="130"/>
      <c r="J2" s="129" t="s">
        <v>724</v>
      </c>
      <c r="K2" s="129" t="s">
        <v>725</v>
      </c>
      <c r="L2" s="129" t="s">
        <v>676</v>
      </c>
      <c r="M2" s="129" t="s">
        <v>679</v>
      </c>
      <c r="N2" s="129" t="s">
        <v>684</v>
      </c>
      <c r="O2" s="129" t="s">
        <v>688</v>
      </c>
      <c r="P2" s="129" t="s">
        <v>692</v>
      </c>
      <c r="Q2" s="129" t="s">
        <v>696</v>
      </c>
      <c r="R2" s="129" t="s">
        <v>726</v>
      </c>
      <c r="S2" s="130"/>
    </row>
    <row r="3" spans="1:19" customFormat="1">
      <c r="A3" s="129" t="s">
        <v>727</v>
      </c>
      <c r="B3" s="133"/>
      <c r="C3" s="133"/>
      <c r="D3" s="133"/>
      <c r="E3" s="133"/>
      <c r="F3" s="133"/>
      <c r="G3" s="133"/>
      <c r="H3" s="124"/>
      <c r="I3" s="133"/>
      <c r="J3" s="133"/>
      <c r="K3" s="133"/>
      <c r="L3" s="133"/>
      <c r="M3" s="133"/>
      <c r="N3" s="133"/>
      <c r="O3" s="133"/>
      <c r="P3" s="133"/>
      <c r="Q3" s="133"/>
      <c r="R3" s="133"/>
      <c r="S3" s="133"/>
    </row>
    <row r="4" spans="1:19">
      <c r="A4" s="129" t="s">
        <v>728</v>
      </c>
      <c r="B4" s="133"/>
      <c r="C4" s="133"/>
      <c r="D4" s="133"/>
      <c r="E4" s="133"/>
      <c r="F4" s="133"/>
      <c r="G4" s="133"/>
      <c r="H4" s="124"/>
      <c r="I4" s="133"/>
      <c r="J4" s="133"/>
      <c r="K4" s="133"/>
      <c r="L4" s="133"/>
      <c r="M4" s="133"/>
      <c r="N4" s="133"/>
      <c r="O4" s="133"/>
      <c r="P4" s="133"/>
      <c r="Q4" s="133"/>
      <c r="R4" s="133"/>
      <c r="S4" s="133"/>
    </row>
    <row r="5" spans="1:19">
      <c r="A5" s="129" t="s">
        <v>729</v>
      </c>
      <c r="B5" s="133"/>
      <c r="C5" s="133"/>
      <c r="D5" s="133"/>
      <c r="E5" s="133"/>
      <c r="F5" s="133"/>
      <c r="G5" s="133"/>
      <c r="H5" s="124"/>
      <c r="I5" s="133"/>
      <c r="J5" s="133"/>
      <c r="K5" s="133"/>
      <c r="L5" s="133"/>
      <c r="M5" s="133"/>
      <c r="N5" s="133"/>
      <c r="O5" s="133"/>
      <c r="P5" s="133"/>
      <c r="Q5" s="133"/>
      <c r="R5" s="133"/>
      <c r="S5" s="133"/>
    </row>
    <row r="6" spans="1:19">
      <c r="A6" s="129"/>
      <c r="B6" s="133"/>
      <c r="C6" s="133"/>
      <c r="D6" s="133"/>
      <c r="E6" s="133"/>
      <c r="F6" s="133"/>
      <c r="G6" s="133"/>
      <c r="H6" s="123"/>
      <c r="I6" s="133"/>
      <c r="J6" s="133"/>
      <c r="K6" s="133"/>
      <c r="L6" s="133"/>
      <c r="M6" s="133"/>
      <c r="N6" s="133"/>
      <c r="O6" s="133"/>
      <c r="P6" s="133"/>
      <c r="Q6" s="133"/>
      <c r="R6" s="133"/>
      <c r="S6" s="133"/>
    </row>
    <row r="7" spans="1:19">
      <c r="A7" s="129"/>
      <c r="B7" s="133"/>
      <c r="C7" s="133"/>
      <c r="D7" s="133"/>
      <c r="E7" s="133"/>
      <c r="F7" s="133"/>
      <c r="G7" s="133"/>
      <c r="H7" s="123"/>
      <c r="I7" s="133"/>
      <c r="J7" s="133"/>
      <c r="K7" s="133"/>
      <c r="L7" s="133"/>
      <c r="M7" s="133"/>
      <c r="N7" s="133"/>
      <c r="O7" s="133"/>
      <c r="P7" s="133"/>
      <c r="Q7" s="133"/>
      <c r="R7" s="133"/>
      <c r="S7" s="133"/>
    </row>
    <row r="8" spans="1:19">
      <c r="A8" s="129"/>
      <c r="B8" s="133"/>
      <c r="C8" s="133"/>
      <c r="D8" s="133"/>
      <c r="E8" s="133"/>
      <c r="F8" s="133"/>
      <c r="G8" s="133"/>
      <c r="H8" s="123"/>
      <c r="I8" s="133"/>
      <c r="J8" s="133"/>
      <c r="K8" s="133"/>
      <c r="L8" s="133"/>
      <c r="M8" s="133"/>
      <c r="N8" s="133"/>
      <c r="O8" s="133"/>
      <c r="P8" s="133"/>
      <c r="Q8" s="133"/>
      <c r="R8" s="133"/>
      <c r="S8" s="133"/>
    </row>
    <row r="9" spans="1:19">
      <c r="A9" s="129"/>
      <c r="B9" s="133"/>
      <c r="C9" s="133"/>
      <c r="D9" s="133"/>
      <c r="E9" s="133"/>
      <c r="F9" s="133"/>
      <c r="G9" s="133"/>
      <c r="H9" s="123"/>
      <c r="I9" s="133"/>
      <c r="J9" s="133"/>
      <c r="K9" s="133"/>
      <c r="L9" s="133"/>
      <c r="M9" s="133"/>
      <c r="N9" s="133"/>
      <c r="O9" s="133"/>
      <c r="P9" s="133"/>
      <c r="Q9" s="133"/>
      <c r="R9" s="133"/>
      <c r="S9" s="133"/>
    </row>
    <row r="10" spans="1:19">
      <c r="A10" s="129"/>
      <c r="B10" s="133"/>
      <c r="C10" s="133"/>
      <c r="D10" s="133"/>
      <c r="E10" s="133"/>
      <c r="F10" s="133"/>
      <c r="G10" s="133"/>
      <c r="H10" s="123"/>
      <c r="I10" s="133"/>
      <c r="J10" s="133"/>
      <c r="K10" s="133"/>
      <c r="L10" s="133"/>
      <c r="M10" s="133"/>
      <c r="N10" s="133"/>
      <c r="O10" s="133"/>
      <c r="P10" s="133"/>
      <c r="Q10" s="133"/>
      <c r="R10" s="133"/>
      <c r="S10" s="133"/>
    </row>
    <row r="11" spans="1:19">
      <c r="A11" s="129"/>
      <c r="B11" s="133"/>
      <c r="C11" s="133"/>
      <c r="D11" s="133"/>
      <c r="E11" s="133"/>
      <c r="F11" s="133"/>
      <c r="G11" s="133"/>
      <c r="H11" s="123"/>
      <c r="I11" s="133"/>
      <c r="J11" s="133"/>
      <c r="K11" s="133"/>
      <c r="L11" s="133"/>
      <c r="M11" s="133"/>
      <c r="N11" s="133"/>
      <c r="O11" s="133"/>
      <c r="P11" s="133"/>
      <c r="Q11" s="133"/>
      <c r="R11" s="133"/>
      <c r="S11" s="133"/>
    </row>
    <row r="12" spans="1:19">
      <c r="A12" s="129"/>
      <c r="B12" s="133"/>
      <c r="C12" s="133"/>
      <c r="D12" s="133"/>
      <c r="E12" s="133"/>
      <c r="F12" s="133"/>
      <c r="G12" s="133"/>
      <c r="H12" s="123"/>
      <c r="I12" s="133"/>
      <c r="J12" s="133"/>
      <c r="K12" s="133"/>
      <c r="L12" s="133"/>
      <c r="M12" s="133"/>
      <c r="N12" s="133"/>
      <c r="O12" s="133"/>
      <c r="P12" s="133"/>
      <c r="Q12" s="133"/>
      <c r="R12" s="133"/>
      <c r="S12" s="133"/>
    </row>
    <row r="13" spans="1:19">
      <c r="A13" s="129"/>
      <c r="B13" s="133"/>
      <c r="C13" s="133"/>
      <c r="D13" s="133"/>
      <c r="E13" s="133"/>
      <c r="F13" s="133"/>
      <c r="G13" s="133"/>
      <c r="H13" s="123"/>
      <c r="I13" s="133"/>
      <c r="J13" s="133"/>
      <c r="K13" s="133"/>
      <c r="L13" s="133"/>
      <c r="M13" s="133"/>
      <c r="N13" s="133"/>
      <c r="O13" s="133"/>
      <c r="P13" s="133"/>
      <c r="Q13" s="133"/>
      <c r="R13" s="133"/>
      <c r="S13" s="133"/>
    </row>
    <row r="14" spans="1:19">
      <c r="A14" s="129"/>
      <c r="B14" s="133"/>
      <c r="C14" s="133"/>
      <c r="D14" s="133"/>
      <c r="E14" s="133"/>
      <c r="F14" s="133"/>
      <c r="G14" s="133"/>
      <c r="H14" s="123"/>
      <c r="I14" s="133"/>
      <c r="J14" s="133"/>
      <c r="K14" s="133"/>
      <c r="L14" s="133"/>
      <c r="M14" s="133"/>
      <c r="N14" s="133"/>
      <c r="O14" s="133"/>
      <c r="P14" s="133"/>
      <c r="Q14" s="133"/>
      <c r="R14" s="133"/>
      <c r="S14" s="133"/>
    </row>
    <row r="15" spans="1:19">
      <c r="A15" s="129"/>
      <c r="B15" s="133"/>
      <c r="C15" s="133"/>
      <c r="D15" s="133"/>
      <c r="E15" s="133"/>
      <c r="F15" s="133"/>
      <c r="G15" s="133"/>
      <c r="H15" s="123"/>
      <c r="I15" s="133"/>
      <c r="J15" s="133"/>
      <c r="K15" s="133"/>
      <c r="L15" s="133"/>
      <c r="M15" s="133"/>
      <c r="N15" s="133"/>
      <c r="O15" s="133"/>
      <c r="P15" s="133"/>
      <c r="Q15" s="133"/>
      <c r="R15" s="133"/>
      <c r="S15" s="133"/>
    </row>
    <row r="16" spans="1:19">
      <c r="A16" s="129"/>
      <c r="B16" s="133"/>
      <c r="C16" s="133"/>
      <c r="D16" s="133"/>
      <c r="E16" s="133"/>
      <c r="F16" s="133"/>
      <c r="G16" s="133"/>
      <c r="H16" s="123"/>
      <c r="I16" s="133"/>
      <c r="J16" s="133"/>
      <c r="K16" s="133"/>
      <c r="L16" s="133"/>
      <c r="M16" s="133"/>
      <c r="N16" s="133"/>
      <c r="O16" s="133"/>
      <c r="P16" s="133"/>
      <c r="Q16" s="133"/>
      <c r="R16" s="133"/>
      <c r="S16" s="133"/>
    </row>
    <row r="17" spans="1:19">
      <c r="A17" s="129"/>
      <c r="B17" s="133"/>
      <c r="C17" s="133"/>
      <c r="D17" s="133"/>
      <c r="E17" s="133"/>
      <c r="F17" s="133"/>
      <c r="G17" s="133"/>
      <c r="H17" s="123"/>
      <c r="I17" s="133"/>
      <c r="J17" s="133"/>
      <c r="K17" s="133"/>
      <c r="L17" s="133"/>
      <c r="M17" s="133"/>
      <c r="N17" s="133"/>
      <c r="O17" s="133"/>
      <c r="P17" s="133"/>
      <c r="Q17" s="133"/>
      <c r="R17" s="133"/>
      <c r="S17" s="133"/>
    </row>
    <row r="18" spans="1:19">
      <c r="A18" s="129"/>
      <c r="B18" s="133"/>
      <c r="C18" s="133"/>
      <c r="D18" s="133"/>
      <c r="E18" s="133"/>
      <c r="F18" s="133"/>
      <c r="G18" s="133"/>
      <c r="H18" s="123"/>
      <c r="I18" s="133"/>
      <c r="J18" s="133"/>
      <c r="K18" s="133"/>
      <c r="L18" s="133"/>
      <c r="M18" s="133"/>
      <c r="N18" s="133"/>
      <c r="O18" s="133"/>
      <c r="P18" s="133"/>
      <c r="Q18" s="133"/>
      <c r="R18" s="133"/>
      <c r="S18" s="133"/>
    </row>
    <row r="19" spans="1:19">
      <c r="A19" s="129"/>
      <c r="B19" s="133"/>
      <c r="C19" s="133"/>
      <c r="D19" s="133"/>
      <c r="E19" s="133"/>
      <c r="F19" s="133"/>
      <c r="G19" s="133"/>
      <c r="H19" s="123"/>
      <c r="I19" s="133"/>
      <c r="J19" s="133"/>
      <c r="K19" s="133"/>
      <c r="L19" s="133"/>
      <c r="M19" s="133"/>
      <c r="N19" s="133"/>
      <c r="O19" s="133"/>
      <c r="P19" s="133"/>
      <c r="Q19" s="133"/>
      <c r="R19" s="133"/>
      <c r="S19" s="133"/>
    </row>
    <row r="20" spans="1:19">
      <c r="A20" s="129"/>
      <c r="B20" s="133"/>
      <c r="C20" s="133"/>
      <c r="D20" s="133"/>
      <c r="E20" s="133"/>
      <c r="F20" s="133"/>
      <c r="G20" s="133"/>
      <c r="H20" s="123"/>
      <c r="I20" s="133"/>
      <c r="J20" s="133"/>
      <c r="K20" s="133"/>
      <c r="L20" s="133"/>
      <c r="M20" s="133"/>
      <c r="N20" s="133"/>
      <c r="O20" s="133"/>
      <c r="P20" s="133"/>
      <c r="Q20" s="133"/>
      <c r="R20" s="133"/>
      <c r="S20" s="133"/>
    </row>
    <row r="21" spans="1:19">
      <c r="A21" s="129"/>
      <c r="B21" s="133"/>
      <c r="C21" s="133"/>
      <c r="D21" s="133"/>
      <c r="E21" s="133"/>
      <c r="F21" s="133"/>
      <c r="G21" s="133"/>
      <c r="H21" s="123"/>
      <c r="I21" s="133"/>
      <c r="J21" s="133"/>
      <c r="K21" s="133"/>
      <c r="L21" s="133"/>
      <c r="M21" s="133"/>
      <c r="N21" s="133"/>
      <c r="O21" s="133"/>
      <c r="P21" s="133"/>
      <c r="Q21" s="133"/>
      <c r="R21" s="133"/>
      <c r="S21" s="133"/>
    </row>
    <row r="22" spans="1:19">
      <c r="A22" s="129"/>
      <c r="B22" s="133"/>
      <c r="C22" s="133"/>
      <c r="D22" s="133"/>
      <c r="E22" s="133"/>
      <c r="F22" s="133"/>
      <c r="G22" s="133"/>
      <c r="H22" s="123"/>
      <c r="I22" s="133"/>
      <c r="J22" s="133"/>
      <c r="K22" s="133"/>
      <c r="L22" s="133"/>
      <c r="M22" s="133"/>
      <c r="N22" s="133"/>
      <c r="O22" s="133"/>
      <c r="P22" s="133"/>
      <c r="Q22" s="133"/>
      <c r="R22" s="133"/>
      <c r="S22" s="133"/>
    </row>
    <row r="23" spans="1:19">
      <c r="A23" s="129"/>
      <c r="B23" s="133"/>
      <c r="C23" s="133"/>
      <c r="D23" s="133"/>
      <c r="E23" s="133"/>
      <c r="F23" s="133"/>
      <c r="G23" s="133"/>
      <c r="H23" s="123"/>
      <c r="I23" s="133"/>
      <c r="J23" s="133"/>
      <c r="K23" s="133"/>
      <c r="L23" s="133"/>
      <c r="M23" s="133"/>
      <c r="N23" s="133"/>
      <c r="O23" s="133"/>
      <c r="P23" s="133"/>
      <c r="Q23" s="133"/>
      <c r="R23" s="133"/>
      <c r="S23" s="133"/>
    </row>
    <row r="24" spans="1:19">
      <c r="A24" s="129"/>
      <c r="B24" s="133"/>
      <c r="C24" s="133"/>
      <c r="D24" s="133"/>
      <c r="E24" s="133"/>
      <c r="F24" s="133"/>
      <c r="G24" s="133"/>
      <c r="H24" s="123"/>
      <c r="I24" s="133"/>
      <c r="J24" s="133"/>
      <c r="K24" s="133"/>
      <c r="L24" s="133"/>
      <c r="M24" s="133"/>
      <c r="N24" s="133"/>
      <c r="O24" s="133"/>
      <c r="P24" s="133"/>
      <c r="Q24" s="133"/>
      <c r="R24" s="133"/>
      <c r="S24" s="133"/>
    </row>
    <row r="25" spans="1:19">
      <c r="A25" s="129"/>
      <c r="B25" s="133"/>
      <c r="C25" s="133"/>
      <c r="D25" s="133"/>
      <c r="E25" s="133"/>
      <c r="F25" s="133"/>
      <c r="G25" s="133"/>
      <c r="H25" s="123"/>
      <c r="I25" s="133"/>
      <c r="J25" s="133"/>
      <c r="K25" s="133"/>
      <c r="L25" s="133"/>
      <c r="M25" s="133"/>
      <c r="N25" s="133"/>
      <c r="O25" s="133"/>
      <c r="P25" s="133"/>
      <c r="Q25" s="133"/>
      <c r="R25" s="133"/>
      <c r="S25" s="133"/>
    </row>
    <row r="26" spans="1:19">
      <c r="A26" s="129"/>
      <c r="B26" s="133"/>
      <c r="C26" s="133"/>
      <c r="D26" s="133"/>
      <c r="E26" s="133"/>
      <c r="F26" s="133"/>
      <c r="G26" s="133"/>
      <c r="H26" s="123"/>
      <c r="I26" s="133"/>
      <c r="J26" s="133"/>
      <c r="K26" s="133"/>
      <c r="L26" s="133"/>
      <c r="M26" s="133"/>
      <c r="N26" s="133"/>
      <c r="O26" s="133"/>
      <c r="P26" s="133"/>
      <c r="Q26" s="133"/>
      <c r="R26" s="133"/>
      <c r="S26" s="133"/>
    </row>
    <row r="27" spans="1:19">
      <c r="A27" s="129"/>
      <c r="B27" s="133"/>
      <c r="C27" s="133"/>
      <c r="D27" s="133"/>
      <c r="E27" s="133"/>
      <c r="F27" s="133"/>
      <c r="G27" s="133"/>
      <c r="H27" s="123"/>
      <c r="I27" s="133"/>
      <c r="J27" s="133"/>
      <c r="K27" s="133"/>
      <c r="L27" s="133"/>
      <c r="M27" s="133"/>
      <c r="N27" s="133"/>
      <c r="O27" s="133"/>
      <c r="P27" s="133"/>
      <c r="Q27" s="133"/>
      <c r="R27" s="133"/>
      <c r="S27" s="133"/>
    </row>
    <row r="28" spans="1:19">
      <c r="A28" s="129"/>
      <c r="B28" s="133"/>
      <c r="C28" s="133"/>
      <c r="D28" s="133"/>
      <c r="E28" s="133"/>
      <c r="F28" s="133"/>
      <c r="G28" s="133"/>
      <c r="H28" s="123"/>
      <c r="I28" s="133"/>
      <c r="J28" s="133"/>
      <c r="K28" s="133"/>
      <c r="L28" s="133"/>
      <c r="M28" s="133"/>
      <c r="N28" s="133"/>
      <c r="O28" s="133"/>
      <c r="P28" s="133"/>
      <c r="Q28" s="133"/>
      <c r="R28" s="133"/>
      <c r="S28" s="133"/>
    </row>
    <row r="29" spans="1:19">
      <c r="A29" s="129"/>
      <c r="B29" s="133"/>
      <c r="C29" s="133"/>
      <c r="D29" s="133"/>
      <c r="E29" s="133"/>
      <c r="F29" s="133"/>
      <c r="G29" s="133"/>
      <c r="H29" s="123"/>
      <c r="I29" s="133"/>
      <c r="J29" s="133"/>
      <c r="K29" s="133"/>
      <c r="L29" s="133"/>
      <c r="M29" s="133"/>
      <c r="N29" s="133"/>
      <c r="O29" s="133"/>
      <c r="P29" s="133"/>
      <c r="Q29" s="133"/>
      <c r="R29" s="133"/>
      <c r="S29" s="133"/>
    </row>
    <row r="30" spans="1:19">
      <c r="A30" s="129"/>
      <c r="B30" s="133"/>
      <c r="C30" s="133"/>
      <c r="D30" s="133"/>
      <c r="E30" s="133"/>
      <c r="F30" s="133"/>
      <c r="G30" s="133"/>
      <c r="H30" s="123"/>
      <c r="I30" s="133"/>
      <c r="J30" s="133"/>
      <c r="K30" s="133"/>
      <c r="L30" s="133"/>
      <c r="M30" s="133"/>
      <c r="N30" s="133"/>
      <c r="O30" s="133"/>
      <c r="P30" s="133"/>
      <c r="Q30" s="133"/>
      <c r="R30" s="133"/>
      <c r="S30" s="133"/>
    </row>
    <row r="31" spans="1:19">
      <c r="A31" s="129"/>
      <c r="B31" s="133"/>
      <c r="C31" s="133"/>
      <c r="D31" s="133"/>
      <c r="E31" s="133"/>
      <c r="F31" s="133"/>
      <c r="G31" s="133"/>
      <c r="H31" s="123"/>
      <c r="I31" s="133"/>
      <c r="J31" s="133"/>
      <c r="K31" s="133"/>
      <c r="L31" s="133"/>
      <c r="M31" s="133"/>
      <c r="N31" s="133"/>
      <c r="O31" s="133"/>
      <c r="P31" s="133"/>
      <c r="Q31" s="133"/>
      <c r="R31" s="133"/>
      <c r="S31" s="133"/>
    </row>
    <row r="32" spans="1:19">
      <c r="A32" s="129"/>
      <c r="B32" s="133"/>
      <c r="C32" s="133"/>
      <c r="D32" s="133"/>
      <c r="E32" s="133"/>
      <c r="F32" s="133"/>
      <c r="G32" s="133"/>
      <c r="H32" s="123"/>
      <c r="I32" s="133"/>
      <c r="J32" s="133"/>
      <c r="K32" s="133"/>
      <c r="L32" s="133"/>
      <c r="M32" s="133"/>
      <c r="N32" s="133"/>
      <c r="O32" s="133"/>
      <c r="P32" s="133"/>
      <c r="Q32" s="133"/>
      <c r="R32" s="133"/>
      <c r="S32" s="133"/>
    </row>
    <row r="33" spans="1:19">
      <c r="A33" s="129"/>
      <c r="B33" s="133"/>
      <c r="C33" s="133"/>
      <c r="D33" s="133"/>
      <c r="E33" s="133"/>
      <c r="F33" s="133"/>
      <c r="G33" s="133"/>
      <c r="H33" s="123"/>
      <c r="I33" s="133"/>
      <c r="J33" s="133"/>
      <c r="K33" s="133"/>
      <c r="L33" s="133"/>
      <c r="M33" s="133"/>
      <c r="N33" s="133"/>
      <c r="O33" s="133"/>
      <c r="P33" s="133"/>
      <c r="Q33" s="133"/>
      <c r="R33" s="133"/>
      <c r="S33" s="133"/>
    </row>
    <row r="34" spans="1:19">
      <c r="A34" s="129"/>
      <c r="B34" s="133"/>
      <c r="C34" s="133"/>
      <c r="D34" s="133"/>
      <c r="E34" s="133"/>
      <c r="F34" s="133"/>
      <c r="G34" s="133"/>
      <c r="H34" s="123"/>
      <c r="I34" s="133"/>
      <c r="J34" s="133"/>
      <c r="K34" s="133"/>
      <c r="L34" s="133"/>
      <c r="M34" s="133"/>
      <c r="N34" s="133"/>
      <c r="O34" s="133"/>
      <c r="P34" s="133"/>
      <c r="Q34" s="133"/>
      <c r="R34" s="133"/>
      <c r="S34" s="133"/>
    </row>
    <row r="35" spans="1:19">
      <c r="A35" s="129"/>
      <c r="B35" s="133"/>
      <c r="C35" s="133"/>
      <c r="D35" s="133"/>
      <c r="E35" s="133"/>
      <c r="F35" s="133"/>
      <c r="G35" s="133"/>
      <c r="H35" s="123"/>
      <c r="I35" s="133"/>
      <c r="J35" s="133"/>
      <c r="K35" s="133"/>
      <c r="L35" s="133"/>
      <c r="M35" s="133"/>
      <c r="N35" s="133"/>
      <c r="O35" s="133"/>
      <c r="P35" s="133"/>
      <c r="Q35" s="133"/>
      <c r="R35" s="133"/>
      <c r="S35" s="133"/>
    </row>
    <row r="36" spans="1:19">
      <c r="A36" s="129"/>
      <c r="B36" s="133"/>
      <c r="C36" s="133"/>
      <c r="D36" s="133"/>
      <c r="E36" s="133"/>
      <c r="F36" s="133"/>
      <c r="G36" s="133"/>
      <c r="H36" s="123"/>
      <c r="I36" s="133"/>
      <c r="J36" s="133"/>
      <c r="K36" s="133"/>
      <c r="L36" s="133"/>
      <c r="M36" s="133"/>
      <c r="N36" s="133"/>
      <c r="O36" s="133"/>
      <c r="P36" s="133"/>
      <c r="Q36" s="133"/>
      <c r="R36" s="133"/>
      <c r="S36" s="133"/>
    </row>
    <row r="37" spans="1:19">
      <c r="A37" s="129"/>
      <c r="B37" s="133"/>
      <c r="C37" s="133"/>
      <c r="D37" s="133"/>
      <c r="E37" s="133"/>
      <c r="F37" s="133"/>
      <c r="G37" s="133"/>
      <c r="H37" s="123"/>
      <c r="I37" s="133"/>
      <c r="J37" s="133"/>
      <c r="K37" s="133"/>
      <c r="L37" s="133"/>
      <c r="M37" s="133"/>
      <c r="N37" s="133"/>
      <c r="O37" s="133"/>
      <c r="P37" s="133"/>
      <c r="Q37" s="133"/>
      <c r="R37" s="133"/>
      <c r="S37" s="133"/>
    </row>
    <row r="38" spans="1:19">
      <c r="A38" s="129"/>
      <c r="B38" s="133"/>
      <c r="C38" s="133"/>
      <c r="D38" s="133"/>
      <c r="E38" s="133"/>
      <c r="F38" s="133"/>
      <c r="G38" s="133"/>
      <c r="H38" s="123"/>
      <c r="I38" s="133"/>
      <c r="J38" s="133"/>
      <c r="K38" s="133"/>
      <c r="L38" s="133"/>
      <c r="M38" s="133"/>
      <c r="N38" s="133"/>
      <c r="O38" s="133"/>
      <c r="P38" s="133"/>
      <c r="Q38" s="133"/>
      <c r="R38" s="133"/>
      <c r="S38" s="133"/>
    </row>
    <row r="39" spans="1:19">
      <c r="A39" s="129"/>
      <c r="B39" s="133"/>
      <c r="C39" s="133"/>
      <c r="D39" s="133"/>
      <c r="E39" s="133"/>
      <c r="F39" s="133"/>
      <c r="G39" s="133"/>
      <c r="H39" s="123"/>
      <c r="I39" s="133"/>
      <c r="J39" s="133"/>
      <c r="K39" s="133"/>
      <c r="L39" s="133"/>
      <c r="M39" s="133"/>
      <c r="N39" s="133"/>
      <c r="O39" s="133"/>
      <c r="P39" s="133"/>
      <c r="Q39" s="133"/>
      <c r="R39" s="133"/>
      <c r="S39" s="133"/>
    </row>
    <row r="40" spans="1:19">
      <c r="A40" s="129"/>
      <c r="B40" s="133"/>
      <c r="C40" s="133"/>
      <c r="D40" s="133"/>
      <c r="E40" s="133"/>
      <c r="F40" s="133"/>
      <c r="G40" s="133"/>
      <c r="H40" s="123"/>
      <c r="I40" s="133"/>
      <c r="J40" s="133"/>
      <c r="K40" s="133"/>
      <c r="L40" s="133"/>
      <c r="M40" s="133"/>
      <c r="N40" s="133"/>
      <c r="O40" s="133"/>
      <c r="P40" s="133"/>
      <c r="Q40" s="133"/>
      <c r="R40" s="133"/>
      <c r="S40" s="133"/>
    </row>
    <row r="41" spans="1:19">
      <c r="A41" s="129"/>
      <c r="B41" s="133"/>
      <c r="C41" s="133"/>
      <c r="D41" s="133"/>
      <c r="E41" s="133"/>
      <c r="F41" s="133"/>
      <c r="G41" s="133"/>
      <c r="H41" s="123"/>
      <c r="I41" s="133"/>
      <c r="J41" s="133"/>
      <c r="K41" s="133"/>
      <c r="L41" s="133"/>
      <c r="M41" s="133"/>
      <c r="N41" s="133"/>
      <c r="O41" s="133"/>
      <c r="P41" s="133"/>
      <c r="Q41" s="133"/>
      <c r="R41" s="133"/>
      <c r="S41" s="133"/>
    </row>
    <row r="42" spans="1:19">
      <c r="A42" s="129"/>
      <c r="B42" s="133"/>
      <c r="C42" s="133"/>
      <c r="D42" s="133"/>
      <c r="E42" s="133"/>
      <c r="F42" s="133"/>
      <c r="G42" s="133"/>
      <c r="H42" s="123"/>
      <c r="I42" s="133"/>
      <c r="J42" s="133"/>
      <c r="K42" s="133"/>
      <c r="L42" s="133"/>
      <c r="M42" s="133"/>
      <c r="N42" s="133"/>
      <c r="O42" s="133"/>
      <c r="P42" s="133"/>
      <c r="Q42" s="133"/>
      <c r="R42" s="133"/>
      <c r="S42" s="133"/>
    </row>
    <row r="43" spans="1:19">
      <c r="A43" s="129"/>
      <c r="B43" s="133"/>
      <c r="C43" s="133"/>
      <c r="D43" s="133"/>
      <c r="E43" s="133"/>
      <c r="F43" s="133"/>
      <c r="G43" s="133"/>
      <c r="H43" s="123"/>
      <c r="I43" s="133"/>
      <c r="J43" s="133"/>
      <c r="K43" s="133"/>
      <c r="L43" s="133"/>
      <c r="M43" s="133"/>
      <c r="N43" s="133"/>
      <c r="O43" s="133"/>
      <c r="P43" s="133"/>
      <c r="Q43" s="133"/>
      <c r="R43" s="133"/>
      <c r="S43" s="133"/>
    </row>
    <row r="44" spans="1:19">
      <c r="A44" s="129"/>
      <c r="B44" s="133"/>
      <c r="C44" s="133"/>
      <c r="D44" s="133"/>
      <c r="E44" s="133"/>
      <c r="F44" s="133"/>
      <c r="G44" s="133"/>
      <c r="H44" s="123"/>
      <c r="I44" s="133"/>
      <c r="J44" s="133"/>
      <c r="K44" s="133"/>
      <c r="L44" s="133"/>
      <c r="M44" s="133"/>
      <c r="N44" s="133"/>
      <c r="O44" s="133"/>
      <c r="P44" s="133"/>
      <c r="Q44" s="133"/>
      <c r="R44" s="133"/>
      <c r="S44" s="133"/>
    </row>
    <row r="45" spans="1:19">
      <c r="A45" s="129"/>
      <c r="B45" s="133"/>
      <c r="C45" s="133"/>
      <c r="D45" s="133"/>
      <c r="E45" s="133"/>
      <c r="F45" s="133"/>
      <c r="G45" s="133"/>
      <c r="H45" s="123"/>
      <c r="I45" s="133"/>
      <c r="J45" s="133"/>
      <c r="K45" s="133"/>
      <c r="L45" s="133"/>
      <c r="M45" s="133"/>
      <c r="N45" s="133"/>
      <c r="O45" s="133"/>
      <c r="P45" s="133"/>
      <c r="Q45" s="133"/>
      <c r="R45" s="133"/>
      <c r="S45" s="133"/>
    </row>
    <row r="46" spans="1:19">
      <c r="A46" s="129"/>
      <c r="B46" s="133"/>
      <c r="C46" s="133"/>
      <c r="D46" s="133"/>
      <c r="E46" s="133"/>
      <c r="F46" s="133"/>
      <c r="G46" s="133"/>
      <c r="H46" s="123"/>
      <c r="I46" s="133"/>
      <c r="J46" s="133"/>
      <c r="K46" s="133"/>
      <c r="L46" s="133"/>
      <c r="M46" s="133"/>
      <c r="N46" s="133"/>
      <c r="O46" s="133"/>
      <c r="P46" s="133"/>
      <c r="Q46" s="133"/>
      <c r="R46" s="133"/>
      <c r="S46" s="133"/>
    </row>
    <row r="47" spans="1:19">
      <c r="A47" s="129"/>
      <c r="B47" s="133"/>
      <c r="C47" s="133"/>
      <c r="D47" s="133"/>
      <c r="E47" s="133"/>
      <c r="F47" s="133"/>
      <c r="G47" s="133"/>
      <c r="H47" s="123"/>
      <c r="I47" s="133"/>
      <c r="J47" s="133"/>
      <c r="K47" s="133"/>
      <c r="L47" s="133"/>
      <c r="M47" s="133"/>
      <c r="N47" s="133"/>
      <c r="O47" s="133"/>
      <c r="P47" s="133"/>
      <c r="Q47" s="133"/>
      <c r="R47" s="133"/>
      <c r="S47" s="133"/>
    </row>
    <row r="48" spans="1:19">
      <c r="A48" s="129"/>
      <c r="B48" s="133"/>
      <c r="C48" s="133"/>
      <c r="D48" s="133"/>
      <c r="E48" s="133"/>
      <c r="F48" s="133"/>
      <c r="G48" s="133"/>
      <c r="H48" s="123"/>
      <c r="I48" s="133"/>
      <c r="J48" s="133"/>
      <c r="K48" s="133"/>
      <c r="L48" s="133"/>
      <c r="M48" s="133"/>
      <c r="N48" s="133"/>
      <c r="O48" s="133"/>
      <c r="P48" s="133"/>
      <c r="Q48" s="133"/>
      <c r="R48" s="133"/>
      <c r="S48" s="133"/>
    </row>
    <row r="49" spans="1:19">
      <c r="A49" s="129"/>
      <c r="B49" s="133"/>
      <c r="C49" s="133"/>
      <c r="D49" s="133"/>
      <c r="E49" s="133"/>
      <c r="F49" s="133"/>
      <c r="G49" s="133"/>
      <c r="H49" s="123"/>
      <c r="I49" s="133"/>
      <c r="J49" s="133"/>
      <c r="K49" s="133"/>
      <c r="L49" s="133"/>
      <c r="M49" s="133"/>
      <c r="N49" s="133"/>
      <c r="O49" s="133"/>
      <c r="P49" s="133"/>
      <c r="Q49" s="133"/>
      <c r="R49" s="133"/>
      <c r="S49" s="133"/>
    </row>
    <row r="50" spans="1:19">
      <c r="A50" s="129"/>
      <c r="B50" s="133"/>
      <c r="C50" s="133"/>
      <c r="D50" s="133"/>
      <c r="E50" s="133"/>
      <c r="F50" s="133"/>
      <c r="G50" s="133"/>
      <c r="H50" s="123"/>
      <c r="I50" s="133"/>
      <c r="J50" s="133"/>
      <c r="K50" s="133"/>
      <c r="L50" s="133"/>
      <c r="M50" s="133"/>
      <c r="N50" s="133"/>
      <c r="O50" s="133"/>
      <c r="P50" s="133"/>
      <c r="Q50" s="133"/>
      <c r="R50" s="133"/>
      <c r="S50" s="133"/>
    </row>
    <row r="51" spans="1:19">
      <c r="A51" s="129"/>
      <c r="B51" s="133"/>
      <c r="C51" s="133"/>
      <c r="D51" s="133"/>
      <c r="E51" s="133"/>
      <c r="F51" s="133"/>
      <c r="G51" s="133"/>
      <c r="H51" s="123"/>
      <c r="I51" s="133"/>
      <c r="J51" s="133"/>
      <c r="K51" s="133"/>
      <c r="L51" s="133"/>
      <c r="M51" s="133"/>
      <c r="N51" s="133"/>
      <c r="O51" s="133"/>
      <c r="P51" s="133"/>
      <c r="Q51" s="133"/>
      <c r="R51" s="133"/>
      <c r="S51" s="133"/>
    </row>
    <row r="52" spans="1:19">
      <c r="A52" s="129"/>
      <c r="B52" s="133"/>
      <c r="C52" s="133"/>
      <c r="D52" s="133"/>
      <c r="E52" s="133"/>
      <c r="F52" s="133"/>
      <c r="G52" s="133"/>
      <c r="H52" s="123"/>
      <c r="I52" s="133"/>
      <c r="J52" s="133"/>
      <c r="K52" s="133"/>
      <c r="L52" s="133"/>
      <c r="M52" s="133"/>
      <c r="N52" s="133"/>
      <c r="O52" s="133"/>
      <c r="P52" s="133"/>
      <c r="Q52" s="133"/>
      <c r="R52" s="133"/>
      <c r="S52" s="133"/>
    </row>
    <row r="53" spans="1:19">
      <c r="A53" s="129"/>
      <c r="B53" s="133"/>
      <c r="C53" s="133"/>
      <c r="D53" s="133"/>
      <c r="E53" s="133"/>
      <c r="F53" s="133"/>
      <c r="G53" s="133"/>
      <c r="H53" s="123"/>
      <c r="I53" s="133"/>
      <c r="J53" s="133"/>
      <c r="K53" s="133"/>
      <c r="L53" s="133"/>
      <c r="M53" s="133"/>
      <c r="N53" s="133"/>
      <c r="O53" s="133"/>
      <c r="P53" s="133"/>
      <c r="Q53" s="133"/>
      <c r="R53" s="133"/>
      <c r="S53" s="133"/>
    </row>
    <row r="54" spans="1:19">
      <c r="A54" s="129"/>
      <c r="B54" s="133"/>
      <c r="C54" s="133"/>
      <c r="D54" s="133"/>
      <c r="E54" s="133"/>
      <c r="F54" s="133"/>
      <c r="G54" s="133"/>
      <c r="H54" s="123"/>
      <c r="I54" s="133"/>
      <c r="J54" s="133"/>
      <c r="K54" s="133"/>
      <c r="L54" s="133"/>
      <c r="M54" s="133"/>
      <c r="N54" s="133"/>
      <c r="O54" s="133"/>
      <c r="P54" s="133"/>
      <c r="Q54" s="133"/>
      <c r="R54" s="133"/>
      <c r="S54" s="133"/>
    </row>
    <row r="55" spans="1:19">
      <c r="A55" s="129"/>
      <c r="B55" s="133"/>
      <c r="C55" s="133"/>
      <c r="D55" s="133"/>
      <c r="E55" s="133"/>
      <c r="F55" s="133"/>
      <c r="G55" s="133"/>
      <c r="H55" s="123"/>
      <c r="I55" s="133"/>
      <c r="J55" s="133"/>
      <c r="K55" s="133"/>
      <c r="L55" s="133"/>
      <c r="M55" s="133"/>
      <c r="N55" s="133"/>
      <c r="O55" s="133"/>
      <c r="P55" s="133"/>
      <c r="Q55" s="133"/>
      <c r="R55" s="133"/>
      <c r="S55" s="133"/>
    </row>
    <row r="56" spans="1:19">
      <c r="A56" s="129"/>
      <c r="B56" s="133"/>
      <c r="C56" s="133"/>
      <c r="D56" s="133"/>
      <c r="E56" s="133"/>
      <c r="F56" s="133"/>
      <c r="G56" s="133"/>
      <c r="H56" s="123"/>
      <c r="I56" s="133"/>
      <c r="J56" s="133"/>
      <c r="K56" s="133"/>
      <c r="L56" s="133"/>
      <c r="M56" s="133"/>
      <c r="N56" s="133"/>
      <c r="O56" s="133"/>
      <c r="P56" s="133"/>
      <c r="Q56" s="133"/>
      <c r="R56" s="133"/>
      <c r="S56" s="133"/>
    </row>
    <row r="57" spans="1:19">
      <c r="A57" s="129"/>
      <c r="B57" s="133"/>
      <c r="C57" s="133"/>
      <c r="D57" s="133"/>
      <c r="E57" s="133"/>
      <c r="F57" s="133"/>
      <c r="G57" s="133"/>
      <c r="H57" s="123"/>
      <c r="I57" s="133"/>
      <c r="J57" s="133"/>
      <c r="K57" s="133"/>
      <c r="L57" s="133"/>
      <c r="M57" s="133"/>
      <c r="N57" s="133"/>
      <c r="O57" s="133"/>
      <c r="P57" s="133"/>
      <c r="Q57" s="133"/>
      <c r="R57" s="133"/>
      <c r="S57" s="133"/>
    </row>
    <row r="58" spans="1:19">
      <c r="A58" s="129"/>
      <c r="B58" s="133"/>
      <c r="C58" s="133"/>
      <c r="D58" s="133"/>
      <c r="E58" s="133"/>
      <c r="F58" s="133"/>
      <c r="G58" s="133"/>
      <c r="H58" s="123"/>
      <c r="I58" s="133"/>
      <c r="J58" s="133"/>
      <c r="K58" s="133"/>
      <c r="L58" s="133"/>
      <c r="M58" s="133"/>
      <c r="N58" s="133"/>
      <c r="O58" s="133"/>
      <c r="P58" s="133"/>
      <c r="Q58" s="133"/>
      <c r="R58" s="133"/>
      <c r="S58" s="133"/>
    </row>
    <row r="59" spans="1:19">
      <c r="A59" s="129"/>
      <c r="B59" s="133"/>
      <c r="C59" s="133"/>
      <c r="D59" s="133"/>
      <c r="E59" s="133"/>
      <c r="F59" s="133"/>
      <c r="G59" s="133"/>
      <c r="H59" s="123"/>
      <c r="I59" s="133"/>
      <c r="J59" s="133"/>
      <c r="K59" s="133"/>
      <c r="L59" s="133"/>
      <c r="M59" s="133"/>
      <c r="N59" s="133"/>
      <c r="O59" s="133"/>
      <c r="P59" s="133"/>
      <c r="Q59" s="133"/>
      <c r="R59" s="133"/>
      <c r="S59" s="133"/>
    </row>
    <row r="60" spans="1:19">
      <c r="A60" s="129"/>
      <c r="B60" s="133"/>
      <c r="C60" s="133"/>
      <c r="D60" s="133"/>
      <c r="E60" s="133"/>
      <c r="F60" s="133"/>
      <c r="G60" s="133"/>
      <c r="H60" s="123"/>
      <c r="I60" s="133"/>
      <c r="J60" s="133"/>
      <c r="K60" s="133"/>
      <c r="L60" s="133"/>
      <c r="M60" s="133"/>
      <c r="N60" s="133"/>
      <c r="O60" s="133"/>
      <c r="P60" s="133"/>
      <c r="Q60" s="133"/>
      <c r="R60" s="133"/>
      <c r="S60" s="133"/>
    </row>
    <row r="61" spans="1:19">
      <c r="A61" s="129"/>
      <c r="B61" s="133"/>
      <c r="C61" s="133"/>
      <c r="D61" s="133"/>
      <c r="E61" s="133"/>
      <c r="F61" s="133"/>
      <c r="G61" s="133"/>
      <c r="H61" s="123"/>
      <c r="I61" s="133"/>
      <c r="J61" s="133"/>
      <c r="K61" s="133"/>
      <c r="L61" s="133"/>
      <c r="M61" s="133"/>
      <c r="N61" s="133"/>
      <c r="O61" s="133"/>
      <c r="P61" s="133"/>
      <c r="Q61" s="133"/>
      <c r="R61" s="133"/>
      <c r="S61" s="133"/>
    </row>
    <row r="62" spans="1:19">
      <c r="A62" s="129"/>
      <c r="B62" s="133"/>
      <c r="C62" s="133"/>
      <c r="D62" s="133"/>
      <c r="E62" s="133"/>
      <c r="F62" s="133"/>
      <c r="G62" s="133"/>
      <c r="H62" s="123"/>
      <c r="I62" s="133"/>
      <c r="J62" s="133"/>
      <c r="K62" s="133"/>
      <c r="L62" s="133"/>
      <c r="M62" s="133"/>
      <c r="N62" s="133"/>
      <c r="O62" s="133"/>
      <c r="P62" s="133"/>
      <c r="Q62" s="133"/>
      <c r="R62" s="133"/>
      <c r="S62" s="133"/>
    </row>
    <row r="63" spans="1:19">
      <c r="A63" s="129"/>
      <c r="B63" s="133"/>
      <c r="C63" s="133"/>
      <c r="D63" s="133"/>
      <c r="E63" s="133"/>
      <c r="F63" s="133"/>
      <c r="G63" s="133"/>
      <c r="H63" s="123"/>
      <c r="I63" s="133"/>
      <c r="J63" s="133"/>
      <c r="K63" s="133"/>
      <c r="L63" s="133"/>
      <c r="M63" s="133"/>
      <c r="N63" s="133"/>
      <c r="O63" s="133"/>
      <c r="P63" s="133"/>
      <c r="Q63" s="133"/>
      <c r="R63" s="133"/>
      <c r="S63" s="133"/>
    </row>
    <row r="64" spans="1:19">
      <c r="A64" s="129"/>
      <c r="B64" s="133"/>
      <c r="C64" s="133"/>
      <c r="D64" s="133"/>
      <c r="E64" s="133"/>
      <c r="F64" s="133"/>
      <c r="G64" s="133"/>
      <c r="H64" s="123"/>
      <c r="I64" s="133"/>
      <c r="J64" s="133"/>
      <c r="K64" s="133"/>
      <c r="L64" s="133"/>
      <c r="M64" s="133"/>
      <c r="N64" s="133"/>
      <c r="O64" s="133"/>
      <c r="P64" s="133"/>
      <c r="Q64" s="133"/>
      <c r="R64" s="133"/>
      <c r="S64" s="133"/>
    </row>
    <row r="65" spans="1:19">
      <c r="A65" s="129"/>
      <c r="B65" s="133"/>
      <c r="C65" s="133"/>
      <c r="D65" s="133"/>
      <c r="E65" s="133"/>
      <c r="F65" s="133"/>
      <c r="G65" s="133"/>
      <c r="H65" s="123"/>
      <c r="I65" s="133"/>
      <c r="J65" s="133"/>
      <c r="K65" s="133"/>
      <c r="L65" s="133"/>
      <c r="M65" s="133"/>
      <c r="N65" s="133"/>
      <c r="O65" s="133"/>
      <c r="P65" s="133"/>
      <c r="Q65" s="133"/>
      <c r="R65" s="133"/>
      <c r="S65" s="133"/>
    </row>
    <row r="66" spans="1:19">
      <c r="A66" s="129"/>
      <c r="B66" s="133"/>
      <c r="C66" s="133"/>
      <c r="D66" s="133"/>
      <c r="E66" s="133"/>
      <c r="F66" s="133"/>
      <c r="G66" s="133"/>
      <c r="H66" s="123"/>
      <c r="I66" s="133"/>
      <c r="J66" s="133"/>
      <c r="K66" s="133"/>
      <c r="L66" s="133"/>
      <c r="M66" s="133"/>
      <c r="N66" s="133"/>
      <c r="O66" s="133"/>
      <c r="P66" s="133"/>
      <c r="Q66" s="133"/>
      <c r="R66" s="133"/>
      <c r="S66" s="133"/>
    </row>
    <row r="67" spans="1:19">
      <c r="A67" s="129"/>
      <c r="B67" s="133"/>
      <c r="C67" s="133"/>
      <c r="D67" s="133"/>
      <c r="E67" s="133"/>
      <c r="F67" s="133"/>
      <c r="G67" s="133"/>
      <c r="H67" s="123"/>
      <c r="I67" s="133"/>
      <c r="J67" s="133"/>
      <c r="K67" s="133"/>
      <c r="L67" s="133"/>
      <c r="M67" s="133"/>
      <c r="N67" s="133"/>
      <c r="O67" s="133"/>
      <c r="P67" s="133"/>
      <c r="Q67" s="133"/>
      <c r="R67" s="133"/>
      <c r="S67" s="133"/>
    </row>
    <row r="68" spans="1:19">
      <c r="A68" s="129"/>
      <c r="B68" s="133"/>
      <c r="C68" s="133"/>
      <c r="D68" s="133"/>
      <c r="E68" s="133"/>
      <c r="F68" s="133"/>
      <c r="G68" s="133"/>
      <c r="H68" s="123"/>
      <c r="I68" s="133"/>
      <c r="J68" s="133"/>
      <c r="K68" s="133"/>
      <c r="L68" s="133"/>
      <c r="M68" s="133"/>
      <c r="N68" s="133"/>
      <c r="O68" s="133"/>
      <c r="P68" s="133"/>
      <c r="Q68" s="133"/>
      <c r="R68" s="133"/>
      <c r="S68" s="133"/>
    </row>
    <row r="69" spans="1:19">
      <c r="A69" s="129"/>
      <c r="B69" s="133"/>
      <c r="C69" s="133"/>
      <c r="D69" s="133"/>
      <c r="E69" s="133"/>
      <c r="F69" s="133"/>
      <c r="G69" s="133"/>
      <c r="H69" s="123"/>
      <c r="I69" s="133"/>
      <c r="J69" s="133"/>
      <c r="K69" s="133"/>
      <c r="L69" s="133"/>
      <c r="M69" s="133"/>
      <c r="N69" s="133"/>
      <c r="O69" s="133"/>
      <c r="P69" s="133"/>
      <c r="Q69" s="133"/>
      <c r="R69" s="133"/>
      <c r="S69" s="133"/>
    </row>
    <row r="70" spans="1:19">
      <c r="A70" s="129"/>
      <c r="B70" s="133"/>
      <c r="C70" s="133"/>
      <c r="D70" s="133"/>
      <c r="E70" s="133"/>
      <c r="F70" s="133"/>
      <c r="G70" s="133"/>
      <c r="H70" s="123"/>
      <c r="I70" s="133"/>
      <c r="J70" s="133"/>
      <c r="K70" s="133"/>
      <c r="L70" s="133"/>
      <c r="M70" s="133"/>
      <c r="N70" s="133"/>
      <c r="O70" s="133"/>
      <c r="P70" s="133"/>
      <c r="Q70" s="133"/>
      <c r="R70" s="133"/>
      <c r="S70" s="133"/>
    </row>
    <row r="71" spans="1:19">
      <c r="A71" s="129"/>
      <c r="B71" s="133"/>
      <c r="C71" s="133"/>
      <c r="D71" s="133"/>
      <c r="E71" s="133"/>
      <c r="F71" s="133"/>
      <c r="G71" s="133"/>
      <c r="H71" s="123"/>
      <c r="I71" s="133"/>
      <c r="J71" s="133"/>
      <c r="K71" s="133"/>
      <c r="L71" s="133"/>
      <c r="M71" s="133"/>
      <c r="N71" s="133"/>
      <c r="O71" s="133"/>
      <c r="P71" s="133"/>
      <c r="Q71" s="133"/>
      <c r="R71" s="133"/>
      <c r="S71" s="133"/>
    </row>
    <row r="72" spans="1:19">
      <c r="A72" s="129"/>
      <c r="B72" s="133"/>
      <c r="C72" s="133"/>
      <c r="D72" s="133"/>
      <c r="E72" s="133"/>
      <c r="F72" s="133"/>
      <c r="G72" s="133"/>
      <c r="H72" s="123"/>
      <c r="I72" s="133"/>
      <c r="J72" s="133"/>
      <c r="K72" s="133"/>
      <c r="L72" s="133"/>
      <c r="M72" s="133"/>
      <c r="N72" s="133"/>
      <c r="O72" s="133"/>
      <c r="P72" s="133"/>
      <c r="Q72" s="133"/>
      <c r="R72" s="133"/>
      <c r="S72" s="133"/>
    </row>
    <row r="73" spans="1:19">
      <c r="A73" s="129"/>
      <c r="B73" s="133"/>
      <c r="C73" s="133"/>
      <c r="D73" s="133"/>
      <c r="E73" s="133"/>
      <c r="F73" s="133"/>
      <c r="G73" s="133"/>
      <c r="H73" s="123"/>
      <c r="I73" s="133"/>
      <c r="J73" s="133"/>
      <c r="K73" s="133"/>
      <c r="L73" s="133"/>
      <c r="M73" s="133"/>
      <c r="N73" s="133"/>
      <c r="O73" s="133"/>
      <c r="P73" s="133"/>
      <c r="Q73" s="133"/>
      <c r="R73" s="133"/>
      <c r="S73" s="133"/>
    </row>
    <row r="74" spans="1:19">
      <c r="A74" s="129"/>
      <c r="B74" s="133"/>
      <c r="C74" s="133"/>
      <c r="D74" s="133"/>
      <c r="E74" s="133"/>
      <c r="F74" s="133"/>
      <c r="G74" s="133"/>
      <c r="H74" s="123"/>
      <c r="I74" s="133"/>
      <c r="J74" s="133"/>
      <c r="K74" s="133"/>
      <c r="L74" s="133"/>
      <c r="M74" s="133"/>
      <c r="N74" s="133"/>
      <c r="O74" s="133"/>
      <c r="P74" s="133"/>
      <c r="Q74" s="133"/>
      <c r="R74" s="133"/>
      <c r="S74" s="133"/>
    </row>
    <row r="75" spans="1:19">
      <c r="A75" s="129"/>
      <c r="B75" s="133"/>
      <c r="C75" s="133"/>
      <c r="D75" s="133"/>
      <c r="E75" s="133"/>
      <c r="F75" s="133"/>
      <c r="G75" s="133"/>
      <c r="H75" s="123"/>
      <c r="I75" s="133"/>
      <c r="J75" s="133"/>
      <c r="K75" s="133"/>
      <c r="L75" s="133"/>
      <c r="M75" s="133"/>
      <c r="N75" s="133"/>
      <c r="O75" s="133"/>
      <c r="P75" s="133"/>
      <c r="Q75" s="133"/>
      <c r="R75" s="133"/>
      <c r="S75" s="133"/>
    </row>
    <row r="76" spans="1:19">
      <c r="A76" s="129"/>
      <c r="B76" s="133"/>
      <c r="C76" s="133"/>
      <c r="D76" s="133"/>
      <c r="E76" s="133"/>
      <c r="F76" s="133"/>
      <c r="G76" s="133"/>
      <c r="H76" s="123"/>
      <c r="I76" s="133"/>
      <c r="J76" s="133"/>
      <c r="K76" s="133"/>
      <c r="L76" s="133"/>
      <c r="M76" s="133"/>
      <c r="N76" s="133"/>
      <c r="O76" s="133"/>
      <c r="P76" s="133"/>
      <c r="Q76" s="133"/>
      <c r="R76" s="133"/>
      <c r="S76" s="133"/>
    </row>
    <row r="77" spans="1:19">
      <c r="A77" s="129"/>
      <c r="B77" s="133"/>
      <c r="C77" s="133"/>
      <c r="D77" s="133"/>
      <c r="E77" s="133"/>
      <c r="F77" s="133"/>
      <c r="G77" s="133"/>
      <c r="H77" s="123"/>
      <c r="I77" s="133"/>
      <c r="J77" s="133"/>
      <c r="K77" s="133"/>
      <c r="L77" s="133"/>
      <c r="M77" s="133"/>
      <c r="N77" s="133"/>
      <c r="O77" s="133"/>
      <c r="P77" s="133"/>
      <c r="Q77" s="133"/>
      <c r="R77" s="133"/>
      <c r="S77" s="133"/>
    </row>
    <row r="78" spans="1:19">
      <c r="A78" s="129"/>
      <c r="B78" s="133"/>
      <c r="C78" s="133"/>
      <c r="D78" s="133"/>
      <c r="E78" s="133"/>
      <c r="F78" s="133"/>
      <c r="G78" s="133"/>
      <c r="H78" s="123"/>
      <c r="I78" s="133"/>
      <c r="J78" s="133"/>
      <c r="K78" s="133"/>
      <c r="L78" s="133"/>
      <c r="M78" s="133"/>
      <c r="N78" s="133"/>
      <c r="O78" s="133"/>
      <c r="P78" s="133"/>
      <c r="Q78" s="133"/>
      <c r="R78" s="133"/>
      <c r="S78" s="133"/>
    </row>
    <row r="79" spans="1:19">
      <c r="A79" s="129"/>
      <c r="B79" s="133"/>
      <c r="C79" s="133"/>
      <c r="D79" s="133"/>
      <c r="E79" s="133"/>
      <c r="F79" s="133"/>
      <c r="G79" s="133"/>
      <c r="H79" s="123"/>
      <c r="I79" s="133"/>
      <c r="J79" s="133"/>
      <c r="K79" s="133"/>
      <c r="L79" s="133"/>
      <c r="M79" s="133"/>
      <c r="N79" s="133"/>
      <c r="O79" s="133"/>
      <c r="P79" s="133"/>
      <c r="Q79" s="133"/>
      <c r="R79" s="133"/>
      <c r="S79" s="133"/>
    </row>
    <row r="80" spans="1:19">
      <c r="A80" s="129"/>
      <c r="B80" s="133"/>
      <c r="C80" s="133"/>
      <c r="D80" s="133"/>
      <c r="E80" s="133"/>
      <c r="F80" s="133"/>
      <c r="G80" s="133"/>
      <c r="H80" s="123"/>
      <c r="I80" s="133"/>
      <c r="J80" s="133"/>
      <c r="K80" s="133"/>
      <c r="L80" s="133"/>
      <c r="M80" s="133"/>
      <c r="N80" s="133"/>
      <c r="O80" s="133"/>
      <c r="P80" s="133"/>
      <c r="Q80" s="133"/>
      <c r="R80" s="133"/>
      <c r="S80" s="133"/>
    </row>
    <row r="81" spans="1:19">
      <c r="A81" s="129"/>
      <c r="B81" s="133"/>
      <c r="C81" s="133"/>
      <c r="D81" s="133"/>
      <c r="E81" s="133"/>
      <c r="F81" s="133"/>
      <c r="G81" s="133"/>
      <c r="H81" s="123"/>
      <c r="I81" s="133"/>
      <c r="J81" s="133"/>
      <c r="K81" s="133"/>
      <c r="L81" s="133"/>
      <c r="M81" s="133"/>
      <c r="N81" s="133"/>
      <c r="O81" s="133"/>
      <c r="P81" s="133"/>
      <c r="Q81" s="133"/>
      <c r="R81" s="133"/>
      <c r="S81" s="133"/>
    </row>
    <row r="82" spans="1:19">
      <c r="A82" s="129"/>
      <c r="B82" s="133"/>
      <c r="C82" s="133"/>
      <c r="D82" s="133"/>
      <c r="E82" s="133"/>
      <c r="F82" s="133"/>
      <c r="G82" s="133"/>
      <c r="H82" s="123"/>
      <c r="I82" s="133"/>
      <c r="J82" s="133"/>
      <c r="K82" s="133"/>
      <c r="L82" s="133"/>
      <c r="M82" s="133"/>
      <c r="N82" s="133"/>
      <c r="O82" s="133"/>
      <c r="P82" s="133"/>
      <c r="Q82" s="133"/>
      <c r="R82" s="133"/>
      <c r="S82" s="133"/>
    </row>
    <row r="83" spans="1:19">
      <c r="A83" s="129"/>
      <c r="B83" s="133"/>
      <c r="C83" s="133"/>
      <c r="D83" s="133"/>
      <c r="E83" s="133"/>
      <c r="F83" s="133"/>
      <c r="G83" s="133"/>
      <c r="H83" s="123"/>
      <c r="I83" s="133"/>
      <c r="J83" s="133"/>
      <c r="K83" s="133"/>
      <c r="L83" s="133"/>
      <c r="M83" s="133"/>
      <c r="N83" s="133"/>
      <c r="O83" s="133"/>
      <c r="P83" s="133"/>
      <c r="Q83" s="133"/>
      <c r="R83" s="133"/>
      <c r="S83" s="133"/>
    </row>
    <row r="84" spans="1:19">
      <c r="A84" s="129"/>
      <c r="B84" s="133"/>
      <c r="C84" s="133"/>
      <c r="D84" s="133"/>
      <c r="E84" s="133"/>
      <c r="F84" s="133"/>
      <c r="G84" s="133"/>
      <c r="H84" s="123"/>
      <c r="I84" s="133"/>
      <c r="J84" s="133"/>
      <c r="K84" s="133"/>
      <c r="L84" s="133"/>
      <c r="M84" s="133"/>
      <c r="N84" s="133"/>
      <c r="O84" s="133"/>
      <c r="P84" s="133"/>
      <c r="Q84" s="133"/>
      <c r="R84" s="133"/>
      <c r="S84" s="133"/>
    </row>
    <row r="85" spans="1:19">
      <c r="A85" s="129"/>
      <c r="B85" s="133"/>
      <c r="C85" s="133"/>
      <c r="D85" s="133"/>
      <c r="E85" s="133"/>
      <c r="F85" s="133"/>
      <c r="G85" s="133"/>
      <c r="H85" s="123"/>
      <c r="I85" s="133"/>
      <c r="J85" s="133"/>
      <c r="K85" s="133"/>
      <c r="L85" s="133"/>
      <c r="M85" s="133"/>
      <c r="N85" s="133"/>
      <c r="O85" s="133"/>
      <c r="P85" s="133"/>
      <c r="Q85" s="133"/>
      <c r="R85" s="133"/>
      <c r="S85" s="133"/>
    </row>
    <row r="86" spans="1:19">
      <c r="A86" s="129"/>
      <c r="B86" s="133"/>
      <c r="C86" s="133"/>
      <c r="D86" s="133"/>
      <c r="E86" s="133"/>
      <c r="F86" s="133"/>
      <c r="G86" s="133"/>
      <c r="H86" s="123"/>
      <c r="I86" s="133"/>
      <c r="J86" s="133"/>
      <c r="K86" s="133"/>
      <c r="L86" s="133"/>
      <c r="M86" s="133"/>
      <c r="N86" s="133"/>
      <c r="O86" s="133"/>
      <c r="P86" s="133"/>
      <c r="Q86" s="133"/>
      <c r="R86" s="133"/>
      <c r="S86" s="133"/>
    </row>
    <row r="87" spans="1:19">
      <c r="A87" s="129"/>
      <c r="B87" s="133"/>
      <c r="C87" s="133"/>
      <c r="D87" s="133"/>
      <c r="E87" s="133"/>
      <c r="F87" s="133"/>
      <c r="G87" s="133"/>
      <c r="H87" s="123"/>
      <c r="I87" s="133"/>
      <c r="J87" s="133"/>
      <c r="K87" s="133"/>
      <c r="L87" s="133"/>
      <c r="M87" s="133"/>
      <c r="N87" s="133"/>
      <c r="O87" s="133"/>
      <c r="P87" s="133"/>
      <c r="Q87" s="133"/>
      <c r="R87" s="133"/>
      <c r="S87" s="133"/>
    </row>
    <row r="88" spans="1:19">
      <c r="A88" s="129"/>
      <c r="B88" s="133"/>
      <c r="C88" s="133"/>
      <c r="D88" s="133"/>
      <c r="E88" s="133"/>
      <c r="F88" s="133"/>
      <c r="G88" s="133"/>
      <c r="H88" s="123"/>
      <c r="I88" s="133"/>
      <c r="J88" s="133"/>
      <c r="K88" s="133"/>
      <c r="L88" s="133"/>
      <c r="M88" s="133"/>
      <c r="N88" s="133"/>
      <c r="O88" s="133"/>
      <c r="P88" s="133"/>
      <c r="Q88" s="133"/>
      <c r="R88" s="133"/>
      <c r="S88" s="133"/>
    </row>
    <row r="89" spans="1:19">
      <c r="A89" s="129"/>
      <c r="B89" s="133"/>
      <c r="C89" s="133"/>
      <c r="D89" s="133"/>
      <c r="E89" s="133"/>
      <c r="F89" s="133"/>
      <c r="G89" s="133"/>
      <c r="H89" s="123"/>
      <c r="I89" s="133"/>
      <c r="J89" s="133"/>
      <c r="K89" s="133"/>
      <c r="L89" s="133"/>
      <c r="M89" s="133"/>
      <c r="N89" s="133"/>
      <c r="O89" s="133"/>
      <c r="P89" s="133"/>
      <c r="Q89" s="133"/>
      <c r="R89" s="133"/>
      <c r="S89" s="133"/>
    </row>
    <row r="90" spans="1:19">
      <c r="A90" s="129"/>
      <c r="B90" s="133"/>
      <c r="C90" s="133"/>
      <c r="D90" s="133"/>
      <c r="E90" s="133"/>
      <c r="F90" s="133"/>
      <c r="G90" s="133"/>
      <c r="H90" s="123"/>
      <c r="I90" s="133"/>
      <c r="J90" s="133"/>
      <c r="K90" s="133"/>
      <c r="L90" s="133"/>
      <c r="M90" s="133"/>
      <c r="N90" s="133"/>
      <c r="O90" s="133"/>
      <c r="P90" s="133"/>
      <c r="Q90" s="133"/>
      <c r="R90" s="133"/>
      <c r="S90" s="133"/>
    </row>
    <row r="91" spans="1:19">
      <c r="A91" s="129"/>
      <c r="B91" s="133"/>
      <c r="C91" s="133"/>
      <c r="D91" s="133"/>
      <c r="E91" s="133"/>
      <c r="F91" s="133"/>
      <c r="G91" s="133"/>
      <c r="H91" s="123"/>
      <c r="I91" s="133"/>
      <c r="J91" s="133"/>
      <c r="K91" s="133"/>
      <c r="L91" s="133"/>
      <c r="M91" s="133"/>
      <c r="N91" s="133"/>
      <c r="O91" s="133"/>
      <c r="P91" s="133"/>
      <c r="Q91" s="133"/>
      <c r="R91" s="133"/>
      <c r="S91" s="133"/>
    </row>
    <row r="92" spans="1:19">
      <c r="A92" s="129"/>
      <c r="B92" s="133"/>
      <c r="C92" s="133"/>
      <c r="D92" s="133"/>
      <c r="E92" s="133"/>
      <c r="F92" s="133"/>
      <c r="G92" s="133"/>
      <c r="H92" s="123"/>
      <c r="I92" s="133"/>
      <c r="J92" s="133"/>
      <c r="K92" s="133"/>
      <c r="L92" s="133"/>
      <c r="M92" s="133"/>
      <c r="N92" s="133"/>
      <c r="O92" s="133"/>
      <c r="P92" s="133"/>
      <c r="Q92" s="133"/>
      <c r="R92" s="133"/>
      <c r="S92" s="133"/>
    </row>
    <row r="93" spans="1:19">
      <c r="A93" s="129"/>
      <c r="B93" s="133"/>
      <c r="C93" s="133"/>
      <c r="D93" s="133"/>
      <c r="E93" s="133"/>
      <c r="F93" s="133"/>
      <c r="G93" s="133"/>
      <c r="H93" s="123"/>
      <c r="I93" s="133"/>
      <c r="J93" s="133"/>
      <c r="K93" s="133"/>
      <c r="L93" s="133"/>
      <c r="M93" s="133"/>
      <c r="N93" s="133"/>
      <c r="O93" s="133"/>
      <c r="P93" s="133"/>
      <c r="Q93" s="133"/>
      <c r="R93" s="133"/>
      <c r="S93" s="133"/>
    </row>
    <row r="94" spans="1:19">
      <c r="A94" s="129"/>
      <c r="B94" s="133"/>
      <c r="C94" s="133"/>
      <c r="D94" s="133"/>
      <c r="E94" s="133"/>
      <c r="F94" s="133"/>
      <c r="G94" s="133"/>
      <c r="H94" s="123"/>
      <c r="I94" s="133"/>
      <c r="J94" s="133"/>
      <c r="K94" s="133"/>
      <c r="L94" s="133"/>
      <c r="M94" s="133"/>
      <c r="N94" s="133"/>
      <c r="O94" s="133"/>
      <c r="P94" s="133"/>
      <c r="Q94" s="133"/>
      <c r="R94" s="133"/>
      <c r="S94" s="133"/>
    </row>
    <row r="95" spans="1:19">
      <c r="A95" s="129"/>
      <c r="B95" s="133"/>
      <c r="C95" s="133"/>
      <c r="D95" s="133"/>
      <c r="E95" s="133"/>
      <c r="F95" s="133"/>
      <c r="G95" s="133"/>
      <c r="H95" s="123"/>
      <c r="I95" s="133"/>
      <c r="J95" s="133"/>
      <c r="K95" s="133"/>
      <c r="L95" s="133"/>
      <c r="M95" s="133"/>
      <c r="N95" s="133"/>
      <c r="O95" s="133"/>
      <c r="P95" s="133"/>
      <c r="Q95" s="133"/>
      <c r="R95" s="133"/>
      <c r="S95" s="133"/>
    </row>
    <row r="96" spans="1:19">
      <c r="A96" s="129"/>
      <c r="B96" s="133"/>
      <c r="C96" s="133"/>
      <c r="D96" s="133"/>
      <c r="E96" s="133"/>
      <c r="F96" s="133"/>
      <c r="G96" s="133"/>
      <c r="H96" s="123"/>
      <c r="I96" s="133"/>
      <c r="J96" s="133"/>
      <c r="K96" s="133"/>
      <c r="L96" s="133"/>
      <c r="M96" s="133"/>
      <c r="N96" s="133"/>
      <c r="O96" s="133"/>
      <c r="P96" s="133"/>
      <c r="Q96" s="133"/>
      <c r="R96" s="133"/>
      <c r="S96" s="133"/>
    </row>
    <row r="97" spans="1:19">
      <c r="A97" s="129"/>
      <c r="B97" s="133"/>
      <c r="C97" s="133"/>
      <c r="D97" s="133"/>
      <c r="E97" s="133"/>
      <c r="F97" s="133"/>
      <c r="G97" s="133"/>
      <c r="H97" s="123"/>
      <c r="I97" s="133"/>
      <c r="J97" s="133"/>
      <c r="K97" s="133"/>
      <c r="L97" s="133"/>
      <c r="M97" s="133"/>
      <c r="N97" s="133"/>
      <c r="O97" s="133"/>
      <c r="P97" s="133"/>
      <c r="Q97" s="133"/>
      <c r="R97" s="133"/>
      <c r="S97" s="133"/>
    </row>
    <row r="98" spans="1:19">
      <c r="A98" s="129"/>
      <c r="B98" s="133"/>
      <c r="C98" s="133"/>
      <c r="D98" s="133"/>
      <c r="E98" s="133"/>
      <c r="F98" s="133"/>
      <c r="G98" s="133"/>
      <c r="H98" s="123"/>
      <c r="I98" s="133"/>
      <c r="J98" s="133"/>
      <c r="K98" s="133"/>
      <c r="L98" s="133"/>
      <c r="M98" s="133"/>
      <c r="N98" s="133"/>
      <c r="O98" s="133"/>
      <c r="P98" s="133"/>
      <c r="Q98" s="133"/>
      <c r="R98" s="133"/>
      <c r="S98" s="133"/>
    </row>
    <row r="99" spans="1:19">
      <c r="A99" s="129"/>
      <c r="B99" s="133"/>
      <c r="C99" s="133"/>
      <c r="D99" s="133"/>
      <c r="E99" s="133"/>
      <c r="F99" s="133"/>
      <c r="G99" s="133"/>
      <c r="H99" s="123"/>
      <c r="I99" s="133"/>
      <c r="J99" s="133"/>
      <c r="K99" s="133"/>
      <c r="L99" s="133"/>
      <c r="M99" s="133"/>
      <c r="N99" s="133"/>
      <c r="O99" s="133"/>
      <c r="P99" s="133"/>
      <c r="Q99" s="133"/>
      <c r="R99" s="133"/>
      <c r="S99" s="133"/>
    </row>
    <row r="100" spans="1:19">
      <c r="A100" s="129"/>
      <c r="B100" s="133"/>
      <c r="C100" s="133"/>
      <c r="D100" s="133"/>
      <c r="E100" s="133"/>
      <c r="F100" s="133"/>
      <c r="G100" s="133"/>
      <c r="H100" s="123"/>
      <c r="I100" s="133"/>
      <c r="J100" s="133"/>
      <c r="K100" s="133"/>
      <c r="L100" s="133"/>
      <c r="M100" s="133"/>
      <c r="N100" s="133"/>
      <c r="O100" s="133"/>
      <c r="P100" s="133"/>
      <c r="Q100" s="133"/>
      <c r="R100" s="133"/>
      <c r="S100" s="133"/>
    </row>
  </sheetData>
  <phoneticPr fontId="5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sqref="A1:BB1"/>
      <selection pane="bottomLeft" activeCell="A21" sqref="A21"/>
    </sheetView>
  </sheetViews>
  <sheetFormatPr defaultColWidth="8.75" defaultRowHeight="18.75"/>
  <cols>
    <col min="1" max="1" width="15.625" style="117" bestFit="1" customWidth="1"/>
    <col min="2" max="2" width="9.25" style="117" bestFit="1" customWidth="1"/>
    <col min="3" max="6" width="20" style="117" bestFit="1" customWidth="1"/>
    <col min="7" max="7" width="5.25" style="117" bestFit="1" customWidth="1"/>
    <col min="8" max="8" width="11" style="117" bestFit="1" customWidth="1"/>
    <col min="9" max="9" width="7.25" style="117" bestFit="1" customWidth="1"/>
    <col min="10" max="10" width="9.25" style="117" bestFit="1" customWidth="1"/>
    <col min="11" max="11" width="11.375" style="117" bestFit="1" customWidth="1"/>
    <col min="12" max="14" width="9.25" style="117" bestFit="1" customWidth="1"/>
    <col min="15" max="15" width="13.5" style="117" bestFit="1" customWidth="1"/>
    <col min="16" max="16" width="5.25" style="117" bestFit="1" customWidth="1"/>
    <col min="17" max="17" width="17.875" style="117" bestFit="1" customWidth="1"/>
    <col min="18" max="18" width="5.25" style="117" bestFit="1" customWidth="1"/>
    <col min="19" max="19" width="15.5" style="117" bestFit="1" customWidth="1"/>
    <col min="20" max="20" width="13.5" style="117" bestFit="1" customWidth="1"/>
    <col min="21" max="21" width="9.25" style="117" bestFit="1" customWidth="1"/>
    <col min="22" max="22" width="12" style="117" bestFit="1" customWidth="1"/>
    <col min="23" max="23" width="8.75" style="117" customWidth="1"/>
    <col min="24" max="16384" width="8.75" style="117"/>
  </cols>
  <sheetData>
    <row r="1" spans="1:22">
      <c r="A1" s="128"/>
      <c r="B1" s="125" t="s">
        <v>714</v>
      </c>
      <c r="C1" s="126"/>
      <c r="D1" s="126"/>
      <c r="E1" s="126"/>
      <c r="F1" s="120"/>
      <c r="G1" s="128" t="s">
        <v>715</v>
      </c>
      <c r="H1" s="128" t="s">
        <v>716</v>
      </c>
      <c r="I1" s="127" t="s">
        <v>717</v>
      </c>
      <c r="J1" s="120"/>
      <c r="K1" s="125" t="s">
        <v>718</v>
      </c>
      <c r="L1" s="126"/>
      <c r="M1" s="126"/>
      <c r="N1" s="126"/>
      <c r="O1" s="126"/>
      <c r="P1" s="126"/>
      <c r="Q1" s="126"/>
      <c r="R1" s="120"/>
      <c r="S1" s="128" t="s">
        <v>669</v>
      </c>
      <c r="T1" s="125" t="s">
        <v>730</v>
      </c>
      <c r="U1" s="126"/>
      <c r="V1" s="128" t="s">
        <v>731</v>
      </c>
    </row>
    <row r="2" spans="1:22">
      <c r="A2" s="130"/>
      <c r="B2" s="129" t="s">
        <v>719</v>
      </c>
      <c r="C2" s="132" t="s">
        <v>720</v>
      </c>
      <c r="D2" s="132" t="s">
        <v>721</v>
      </c>
      <c r="E2" s="132" t="s">
        <v>722</v>
      </c>
      <c r="F2" s="132" t="s">
        <v>723</v>
      </c>
      <c r="G2" s="130"/>
      <c r="H2" s="130"/>
      <c r="I2" s="130"/>
      <c r="J2" s="129" t="s">
        <v>724</v>
      </c>
      <c r="K2" s="129" t="s">
        <v>725</v>
      </c>
      <c r="L2" s="129" t="s">
        <v>676</v>
      </c>
      <c r="M2" s="129" t="s">
        <v>679</v>
      </c>
      <c r="N2" s="129" t="s">
        <v>684</v>
      </c>
      <c r="O2" s="132" t="s">
        <v>732</v>
      </c>
      <c r="P2" s="132" t="s">
        <v>733</v>
      </c>
      <c r="Q2" s="132" t="s">
        <v>734</v>
      </c>
      <c r="R2" s="129" t="s">
        <v>726</v>
      </c>
      <c r="S2" s="130"/>
      <c r="T2" s="129" t="s">
        <v>666</v>
      </c>
      <c r="U2" s="125" t="s">
        <v>665</v>
      </c>
      <c r="V2" s="130"/>
    </row>
    <row r="3" spans="1:22">
      <c r="A3" s="132" t="s">
        <v>735</v>
      </c>
      <c r="B3" s="118"/>
      <c r="C3" s="118"/>
      <c r="D3" s="118"/>
      <c r="E3" s="118"/>
      <c r="F3" s="118"/>
      <c r="G3" s="118"/>
      <c r="H3" s="119"/>
      <c r="I3" s="118"/>
      <c r="J3" s="118"/>
      <c r="K3" s="118"/>
      <c r="L3" s="118"/>
      <c r="M3" s="118"/>
      <c r="N3" s="118"/>
      <c r="O3" s="118"/>
      <c r="P3" s="118"/>
      <c r="Q3" s="118"/>
      <c r="R3" s="118"/>
      <c r="S3" s="118"/>
      <c r="T3" s="118"/>
      <c r="U3" s="118"/>
      <c r="V3" s="119"/>
    </row>
    <row r="4" spans="1:22">
      <c r="A4" s="132" t="s">
        <v>736</v>
      </c>
      <c r="B4" s="118"/>
      <c r="C4" s="118"/>
      <c r="D4" s="118"/>
      <c r="E4" s="118"/>
      <c r="F4" s="118"/>
      <c r="G4" s="118"/>
      <c r="H4" s="119"/>
      <c r="I4" s="118"/>
      <c r="J4" s="118"/>
      <c r="K4" s="118"/>
      <c r="L4" s="118"/>
      <c r="M4" s="118"/>
      <c r="N4" s="118"/>
      <c r="O4" s="118"/>
      <c r="P4" s="118"/>
      <c r="Q4" s="118"/>
      <c r="R4" s="118"/>
      <c r="S4" s="118"/>
      <c r="T4" s="118"/>
      <c r="U4" s="118"/>
      <c r="V4" s="119"/>
    </row>
    <row r="5" spans="1:22">
      <c r="A5" s="132" t="s">
        <v>737</v>
      </c>
      <c r="B5" s="118"/>
      <c r="C5" s="118"/>
      <c r="D5" s="118"/>
      <c r="E5" s="118"/>
      <c r="F5" s="118"/>
      <c r="G5" s="118"/>
      <c r="H5" s="119"/>
      <c r="I5" s="118"/>
      <c r="J5" s="118"/>
      <c r="K5" s="118"/>
      <c r="L5" s="118"/>
      <c r="M5" s="118"/>
      <c r="N5" s="118"/>
      <c r="O5" s="118"/>
      <c r="P5" s="118"/>
      <c r="Q5" s="118"/>
      <c r="R5" s="118"/>
      <c r="S5" s="118"/>
      <c r="T5" s="118"/>
      <c r="U5" s="118"/>
      <c r="V5" s="119"/>
    </row>
    <row r="6" spans="1:22">
      <c r="A6" s="132" t="s">
        <v>738</v>
      </c>
      <c r="B6" s="118"/>
      <c r="C6" s="118"/>
      <c r="D6" s="118"/>
      <c r="E6" s="118"/>
      <c r="F6" s="118"/>
      <c r="G6" s="118"/>
      <c r="H6" s="119"/>
      <c r="I6" s="118"/>
      <c r="J6" s="118"/>
      <c r="K6" s="118"/>
      <c r="L6" s="118"/>
      <c r="M6" s="118"/>
      <c r="N6" s="118"/>
      <c r="O6" s="118"/>
      <c r="P6" s="118"/>
      <c r="Q6" s="118"/>
      <c r="R6" s="118"/>
      <c r="S6" s="118"/>
      <c r="T6" s="118"/>
      <c r="U6" s="118"/>
      <c r="V6" s="119"/>
    </row>
    <row r="7" spans="1:22">
      <c r="A7" s="132" t="s">
        <v>739</v>
      </c>
      <c r="B7" s="118"/>
      <c r="C7" s="118"/>
      <c r="D7" s="118"/>
      <c r="E7" s="118"/>
      <c r="F7" s="118"/>
      <c r="G7" s="118"/>
      <c r="H7" s="119"/>
      <c r="I7" s="118"/>
      <c r="J7" s="118"/>
      <c r="K7" s="118"/>
      <c r="L7" s="118"/>
      <c r="M7" s="118"/>
      <c r="N7" s="118"/>
      <c r="O7" s="118"/>
      <c r="P7" s="118"/>
      <c r="Q7" s="118"/>
      <c r="R7" s="118"/>
      <c r="S7" s="118"/>
      <c r="T7" s="118"/>
      <c r="U7" s="118"/>
      <c r="V7" s="119"/>
    </row>
    <row r="8" spans="1:22">
      <c r="A8" s="132" t="s">
        <v>740</v>
      </c>
      <c r="B8" s="118"/>
      <c r="C8" s="118"/>
      <c r="D8" s="118"/>
      <c r="E8" s="118"/>
      <c r="F8" s="118"/>
      <c r="G8" s="118"/>
      <c r="H8" s="119"/>
      <c r="I8" s="118"/>
      <c r="J8" s="118"/>
      <c r="K8" s="118"/>
      <c r="L8" s="118"/>
      <c r="M8" s="118"/>
      <c r="N8" s="118"/>
      <c r="O8" s="118"/>
      <c r="P8" s="118"/>
      <c r="Q8" s="118"/>
      <c r="R8" s="118"/>
      <c r="S8" s="118"/>
      <c r="T8" s="118"/>
      <c r="U8" s="118"/>
      <c r="V8" s="119"/>
    </row>
    <row r="9" spans="1:22">
      <c r="A9" s="132" t="s">
        <v>741</v>
      </c>
      <c r="B9" s="118"/>
      <c r="C9" s="118"/>
      <c r="D9" s="118"/>
      <c r="E9" s="118"/>
      <c r="F9" s="118"/>
      <c r="G9" s="118"/>
      <c r="H9" s="118"/>
      <c r="I9" s="118"/>
      <c r="J9" s="118"/>
      <c r="K9" s="118"/>
      <c r="L9" s="118"/>
      <c r="M9" s="118"/>
      <c r="N9" s="118"/>
      <c r="O9" s="118"/>
      <c r="P9" s="118"/>
      <c r="Q9" s="118"/>
      <c r="R9" s="118"/>
      <c r="S9" s="118"/>
      <c r="T9" s="118"/>
      <c r="U9" s="118"/>
      <c r="V9" s="119"/>
    </row>
    <row r="10" spans="1:22">
      <c r="A10" s="132" t="s">
        <v>742</v>
      </c>
      <c r="B10" s="118"/>
      <c r="C10" s="118"/>
      <c r="D10" s="118"/>
      <c r="E10" s="118"/>
      <c r="F10" s="118"/>
      <c r="G10" s="118"/>
      <c r="H10" s="118"/>
      <c r="I10" s="118"/>
      <c r="J10" s="118"/>
      <c r="K10" s="118"/>
      <c r="L10" s="118"/>
      <c r="M10" s="118"/>
      <c r="N10" s="118"/>
      <c r="O10" s="118"/>
      <c r="P10" s="118"/>
      <c r="Q10" s="118"/>
      <c r="R10" s="118"/>
      <c r="S10" s="118"/>
      <c r="T10" s="118"/>
      <c r="U10" s="118"/>
      <c r="V10" s="118"/>
    </row>
    <row r="11" spans="1:22">
      <c r="A11" s="132" t="s">
        <v>743</v>
      </c>
      <c r="B11" s="118"/>
      <c r="C11" s="118"/>
      <c r="D11" s="118"/>
      <c r="E11" s="118"/>
      <c r="F11" s="118"/>
      <c r="G11" s="118"/>
      <c r="H11" s="118"/>
      <c r="I11" s="118"/>
      <c r="J11" s="118"/>
      <c r="K11" s="118"/>
      <c r="L11" s="118"/>
      <c r="M11" s="118"/>
      <c r="N11" s="118"/>
      <c r="O11" s="118"/>
      <c r="P11" s="118"/>
      <c r="Q11" s="118"/>
      <c r="R11" s="118"/>
      <c r="S11" s="118"/>
      <c r="T11" s="118"/>
      <c r="U11" s="118"/>
      <c r="V11" s="118"/>
    </row>
    <row r="12" spans="1:22">
      <c r="A12" s="132" t="s">
        <v>744</v>
      </c>
      <c r="B12" s="118"/>
      <c r="C12" s="118"/>
      <c r="D12" s="118"/>
      <c r="E12" s="118"/>
      <c r="F12" s="118"/>
      <c r="G12" s="118"/>
      <c r="H12" s="118"/>
      <c r="I12" s="118"/>
      <c r="J12" s="118"/>
      <c r="K12" s="118"/>
      <c r="L12" s="118"/>
      <c r="M12" s="118"/>
      <c r="N12" s="118"/>
      <c r="O12" s="118"/>
      <c r="P12" s="118"/>
      <c r="Q12" s="118"/>
      <c r="R12" s="118"/>
      <c r="S12" s="118"/>
      <c r="T12" s="118"/>
      <c r="U12" s="118"/>
      <c r="V12" s="118"/>
    </row>
    <row r="13" spans="1:22">
      <c r="A13" s="132" t="s">
        <v>745</v>
      </c>
      <c r="B13" s="118"/>
      <c r="C13" s="118"/>
      <c r="D13" s="118"/>
      <c r="E13" s="118"/>
      <c r="F13" s="118"/>
      <c r="G13" s="118"/>
      <c r="H13" s="118"/>
      <c r="I13" s="118"/>
      <c r="J13" s="118"/>
      <c r="K13" s="118"/>
      <c r="L13" s="118"/>
      <c r="M13" s="118"/>
      <c r="N13" s="118"/>
      <c r="O13" s="118"/>
      <c r="P13" s="118"/>
      <c r="Q13" s="118"/>
      <c r="R13" s="118"/>
      <c r="S13" s="118"/>
      <c r="T13" s="118"/>
      <c r="U13" s="118"/>
      <c r="V13" s="118"/>
    </row>
    <row r="14" spans="1:22">
      <c r="A14" s="132" t="s">
        <v>746</v>
      </c>
      <c r="B14" s="118"/>
      <c r="C14" s="118"/>
      <c r="D14" s="118"/>
      <c r="E14" s="118"/>
      <c r="F14" s="118"/>
      <c r="G14" s="118"/>
      <c r="H14" s="118"/>
      <c r="I14" s="118"/>
      <c r="J14" s="118"/>
      <c r="K14" s="118"/>
      <c r="L14" s="118"/>
      <c r="M14" s="118"/>
      <c r="N14" s="118"/>
      <c r="O14" s="118"/>
      <c r="P14" s="118"/>
      <c r="Q14" s="118"/>
      <c r="R14" s="118"/>
      <c r="S14" s="118"/>
      <c r="T14" s="118"/>
      <c r="U14" s="118"/>
      <c r="V14" s="118"/>
    </row>
    <row r="15" spans="1:22">
      <c r="A15" s="132" t="s">
        <v>747</v>
      </c>
      <c r="B15" s="118"/>
      <c r="C15" s="118"/>
      <c r="D15" s="118"/>
      <c r="E15" s="118"/>
      <c r="F15" s="118"/>
      <c r="G15" s="118"/>
      <c r="H15" s="118"/>
      <c r="I15" s="118"/>
      <c r="J15" s="118"/>
      <c r="K15" s="118"/>
      <c r="L15" s="118"/>
      <c r="M15" s="118"/>
      <c r="N15" s="118"/>
      <c r="O15" s="118"/>
      <c r="P15" s="118"/>
      <c r="Q15" s="118"/>
      <c r="R15" s="118"/>
      <c r="S15" s="118"/>
      <c r="T15" s="118"/>
      <c r="U15" s="118"/>
      <c r="V15" s="118"/>
    </row>
    <row r="16" spans="1:22">
      <c r="A16" s="132" t="s">
        <v>748</v>
      </c>
      <c r="B16" s="118"/>
      <c r="C16" s="118"/>
      <c r="D16" s="118"/>
      <c r="E16" s="118"/>
      <c r="F16" s="118"/>
      <c r="G16" s="118"/>
      <c r="H16" s="118"/>
      <c r="I16" s="118"/>
      <c r="J16" s="118"/>
      <c r="K16" s="118"/>
      <c r="L16" s="118"/>
      <c r="M16" s="118"/>
      <c r="N16" s="118"/>
      <c r="O16" s="118"/>
      <c r="P16" s="118"/>
      <c r="Q16" s="118"/>
      <c r="R16" s="118"/>
      <c r="S16" s="118"/>
      <c r="T16" s="118"/>
      <c r="U16" s="118"/>
      <c r="V16" s="118"/>
    </row>
    <row r="17" spans="1:22">
      <c r="A17" s="132" t="s">
        <v>749</v>
      </c>
      <c r="B17" s="118"/>
      <c r="C17" s="118"/>
      <c r="D17" s="118"/>
      <c r="E17" s="118"/>
      <c r="F17" s="118"/>
      <c r="G17" s="118"/>
      <c r="H17" s="118"/>
      <c r="I17" s="118"/>
      <c r="J17" s="118"/>
      <c r="K17" s="118"/>
      <c r="L17" s="118"/>
      <c r="M17" s="118"/>
      <c r="N17" s="118"/>
      <c r="O17" s="118"/>
      <c r="P17" s="118"/>
      <c r="Q17" s="118"/>
      <c r="R17" s="118"/>
      <c r="S17" s="118"/>
      <c r="T17" s="118"/>
      <c r="U17" s="118"/>
      <c r="V17" s="118"/>
    </row>
    <row r="18" spans="1:22">
      <c r="A18" s="132" t="s">
        <v>750</v>
      </c>
      <c r="B18" s="118"/>
      <c r="C18" s="118"/>
      <c r="D18" s="118"/>
      <c r="E18" s="118"/>
      <c r="F18" s="118"/>
      <c r="G18" s="118"/>
      <c r="H18" s="118"/>
      <c r="I18" s="118"/>
      <c r="J18" s="118"/>
      <c r="K18" s="118"/>
      <c r="L18" s="118"/>
      <c r="M18" s="118"/>
      <c r="N18" s="118"/>
      <c r="O18" s="118"/>
      <c r="P18" s="118"/>
      <c r="Q18" s="118"/>
      <c r="R18" s="118"/>
      <c r="S18" s="118"/>
      <c r="T18" s="118"/>
      <c r="U18" s="118"/>
      <c r="V18" s="118"/>
    </row>
    <row r="19" spans="1:22">
      <c r="A19" s="132" t="s">
        <v>751</v>
      </c>
      <c r="B19" s="118"/>
      <c r="C19" s="118"/>
      <c r="D19" s="118"/>
      <c r="E19" s="118"/>
      <c r="F19" s="118"/>
      <c r="G19" s="118"/>
      <c r="H19" s="118"/>
      <c r="I19" s="118"/>
      <c r="J19" s="118"/>
      <c r="K19" s="118"/>
      <c r="L19" s="118"/>
      <c r="M19" s="118"/>
      <c r="N19" s="118"/>
      <c r="O19" s="118"/>
      <c r="P19" s="118"/>
      <c r="Q19" s="118"/>
      <c r="R19" s="118"/>
      <c r="S19" s="118"/>
      <c r="T19" s="118"/>
      <c r="U19" s="118"/>
      <c r="V19" s="118"/>
    </row>
    <row r="20" spans="1:22" customFormat="1">
      <c r="A20" s="132" t="s">
        <v>752</v>
      </c>
      <c r="B20" s="118"/>
      <c r="C20" s="118"/>
      <c r="D20" s="118"/>
      <c r="E20" s="118"/>
      <c r="F20" s="118"/>
      <c r="G20" s="118"/>
      <c r="H20" s="118"/>
      <c r="I20" s="118"/>
      <c r="J20" s="118"/>
      <c r="K20" s="118"/>
      <c r="L20" s="118"/>
      <c r="M20" s="118"/>
      <c r="N20" s="118"/>
      <c r="O20" s="118"/>
      <c r="P20" s="118"/>
      <c r="Q20" s="118"/>
      <c r="R20" s="118"/>
      <c r="S20" s="118"/>
      <c r="T20" s="118"/>
      <c r="U20" s="118"/>
      <c r="V20" s="118"/>
    </row>
    <row r="21" spans="1:22">
      <c r="A21" s="132" t="s">
        <v>753</v>
      </c>
      <c r="B21" s="118"/>
      <c r="C21" s="118"/>
      <c r="D21" s="118"/>
      <c r="E21" s="118"/>
      <c r="F21" s="118"/>
      <c r="G21" s="118"/>
      <c r="H21" s="118"/>
      <c r="I21" s="118"/>
      <c r="J21" s="118"/>
      <c r="K21" s="118"/>
      <c r="L21" s="118"/>
      <c r="M21" s="118"/>
      <c r="N21" s="118"/>
      <c r="O21" s="118"/>
      <c r="P21" s="118"/>
      <c r="Q21" s="118"/>
      <c r="R21" s="118"/>
      <c r="S21" s="118"/>
      <c r="T21" s="118"/>
      <c r="U21" s="118"/>
      <c r="V21" s="118"/>
    </row>
    <row r="22" spans="1:22">
      <c r="A22" s="132" t="s">
        <v>754</v>
      </c>
      <c r="B22" s="118"/>
      <c r="C22" s="118"/>
      <c r="D22" s="118"/>
      <c r="E22" s="118"/>
      <c r="F22" s="118"/>
      <c r="G22" s="118"/>
      <c r="H22" s="118"/>
      <c r="I22" s="118"/>
      <c r="J22" s="118"/>
      <c r="K22" s="118"/>
      <c r="L22" s="118"/>
      <c r="M22" s="118"/>
      <c r="N22" s="118"/>
      <c r="O22" s="118"/>
      <c r="P22" s="118"/>
      <c r="Q22" s="118"/>
      <c r="R22" s="118"/>
      <c r="S22" s="118"/>
      <c r="T22" s="118"/>
      <c r="U22" s="118"/>
      <c r="V22" s="118"/>
    </row>
    <row r="23" spans="1:22">
      <c r="A23" s="132" t="s">
        <v>755</v>
      </c>
      <c r="B23" s="118"/>
      <c r="C23" s="118"/>
      <c r="D23" s="118"/>
      <c r="E23" s="118"/>
      <c r="F23" s="118"/>
      <c r="G23" s="118"/>
      <c r="H23" s="118"/>
      <c r="I23" s="118"/>
      <c r="J23" s="118"/>
      <c r="K23" s="118"/>
      <c r="L23" s="118"/>
      <c r="M23" s="118"/>
      <c r="N23" s="118"/>
      <c r="O23" s="118"/>
      <c r="P23" s="118"/>
      <c r="Q23" s="118"/>
      <c r="R23" s="118"/>
      <c r="S23" s="118"/>
      <c r="T23" s="118"/>
      <c r="U23" s="118"/>
      <c r="V23" s="118"/>
    </row>
    <row r="24" spans="1:22">
      <c r="A24" s="132" t="s">
        <v>756</v>
      </c>
      <c r="B24" s="118"/>
      <c r="C24" s="118"/>
      <c r="D24" s="118"/>
      <c r="E24" s="118"/>
      <c r="F24" s="118"/>
      <c r="G24" s="118"/>
      <c r="H24" s="118"/>
      <c r="I24" s="118"/>
      <c r="J24" s="118"/>
      <c r="K24" s="118"/>
      <c r="L24" s="118"/>
      <c r="M24" s="118"/>
      <c r="N24" s="118"/>
      <c r="O24" s="118"/>
      <c r="P24" s="118"/>
      <c r="Q24" s="118"/>
      <c r="R24" s="118"/>
      <c r="S24" s="118"/>
      <c r="T24" s="118"/>
      <c r="U24" s="118"/>
      <c r="V24" s="118"/>
    </row>
    <row r="25" spans="1:22">
      <c r="A25" s="132" t="s">
        <v>757</v>
      </c>
      <c r="B25" s="118"/>
      <c r="C25" s="118"/>
      <c r="D25" s="118"/>
      <c r="E25" s="118"/>
      <c r="F25" s="118"/>
      <c r="G25" s="118"/>
      <c r="H25" s="118"/>
      <c r="I25" s="118"/>
      <c r="J25" s="118"/>
      <c r="K25" s="118"/>
      <c r="L25" s="118"/>
      <c r="M25" s="118"/>
      <c r="N25" s="118"/>
      <c r="O25" s="118"/>
      <c r="P25" s="118"/>
      <c r="Q25" s="118"/>
      <c r="R25" s="118"/>
      <c r="S25" s="118"/>
      <c r="T25" s="118"/>
      <c r="U25" s="118"/>
      <c r="V25" s="118"/>
    </row>
    <row r="26" spans="1:22">
      <c r="A26" s="132" t="s">
        <v>758</v>
      </c>
      <c r="B26" s="118"/>
      <c r="C26" s="118"/>
      <c r="D26" s="118"/>
      <c r="E26" s="118"/>
      <c r="F26" s="118"/>
      <c r="G26" s="118"/>
      <c r="H26" s="118"/>
      <c r="I26" s="118"/>
      <c r="J26" s="118"/>
      <c r="K26" s="118"/>
      <c r="L26" s="118"/>
      <c r="M26" s="118"/>
      <c r="N26" s="118"/>
      <c r="O26" s="118"/>
      <c r="P26" s="118"/>
      <c r="Q26" s="118"/>
      <c r="R26" s="118"/>
      <c r="S26" s="118"/>
      <c r="T26" s="118"/>
      <c r="U26" s="118"/>
      <c r="V26" s="118"/>
    </row>
    <row r="27" spans="1:22">
      <c r="A27" s="132" t="s">
        <v>759</v>
      </c>
      <c r="B27" s="118"/>
      <c r="C27" s="118"/>
      <c r="D27" s="118"/>
      <c r="E27" s="118"/>
      <c r="F27" s="118"/>
      <c r="G27" s="118"/>
      <c r="H27" s="118"/>
      <c r="I27" s="118"/>
      <c r="J27" s="118"/>
      <c r="K27" s="118"/>
      <c r="L27" s="118"/>
      <c r="M27" s="118"/>
      <c r="N27" s="118"/>
      <c r="O27" s="118"/>
      <c r="P27" s="118"/>
      <c r="Q27" s="118"/>
      <c r="R27" s="118"/>
      <c r="S27" s="118"/>
      <c r="T27" s="118"/>
      <c r="U27" s="118"/>
      <c r="V27" s="118"/>
    </row>
    <row r="28" spans="1:22">
      <c r="A28" s="132" t="s">
        <v>760</v>
      </c>
      <c r="B28" s="118"/>
      <c r="C28" s="118"/>
      <c r="D28" s="118"/>
      <c r="E28" s="118"/>
      <c r="F28" s="118"/>
      <c r="G28" s="118"/>
      <c r="H28" s="118"/>
      <c r="I28" s="118"/>
      <c r="J28" s="118"/>
      <c r="K28" s="118"/>
      <c r="L28" s="118"/>
      <c r="M28" s="118"/>
      <c r="N28" s="118"/>
      <c r="O28" s="118"/>
      <c r="P28" s="118"/>
      <c r="Q28" s="118"/>
      <c r="R28" s="118"/>
      <c r="S28" s="118"/>
      <c r="T28" s="118"/>
      <c r="U28" s="118"/>
      <c r="V28" s="118"/>
    </row>
    <row r="29" spans="1:22">
      <c r="A29" s="132" t="s">
        <v>761</v>
      </c>
      <c r="B29" s="118"/>
      <c r="C29" s="118"/>
      <c r="D29" s="118"/>
      <c r="E29" s="118"/>
      <c r="F29" s="118"/>
      <c r="G29" s="118"/>
      <c r="H29" s="118"/>
      <c r="I29" s="118"/>
      <c r="J29" s="118"/>
      <c r="K29" s="118"/>
      <c r="L29" s="118"/>
      <c r="M29" s="118"/>
      <c r="N29" s="118"/>
      <c r="O29" s="118"/>
      <c r="P29" s="118"/>
      <c r="Q29" s="118"/>
      <c r="R29" s="118"/>
      <c r="S29" s="118"/>
      <c r="T29" s="118"/>
      <c r="U29" s="118"/>
      <c r="V29" s="118"/>
    </row>
    <row r="30" spans="1:22">
      <c r="A30" s="132" t="s">
        <v>762</v>
      </c>
      <c r="B30" s="118"/>
      <c r="C30" s="118"/>
      <c r="D30" s="118"/>
      <c r="E30" s="118"/>
      <c r="F30" s="118"/>
      <c r="G30" s="118"/>
      <c r="H30" s="118"/>
      <c r="I30" s="118"/>
      <c r="J30" s="118"/>
      <c r="K30" s="118"/>
      <c r="L30" s="118"/>
      <c r="M30" s="118"/>
      <c r="N30" s="118"/>
      <c r="O30" s="118"/>
      <c r="P30" s="118"/>
      <c r="Q30" s="118"/>
      <c r="R30" s="118"/>
      <c r="S30" s="118"/>
      <c r="T30" s="118"/>
      <c r="U30" s="118"/>
      <c r="V30" s="118"/>
    </row>
    <row r="31" spans="1:22">
      <c r="A31" s="132" t="s">
        <v>763</v>
      </c>
      <c r="B31" s="118"/>
      <c r="C31" s="118"/>
      <c r="D31" s="118"/>
      <c r="E31" s="118"/>
      <c r="F31" s="118"/>
      <c r="G31" s="118"/>
      <c r="H31" s="118"/>
      <c r="I31" s="118"/>
      <c r="J31" s="118"/>
      <c r="K31" s="118"/>
      <c r="L31" s="118"/>
      <c r="M31" s="118"/>
      <c r="N31" s="118"/>
      <c r="O31" s="118"/>
      <c r="P31" s="118"/>
      <c r="Q31" s="118"/>
      <c r="R31" s="118"/>
      <c r="S31" s="118"/>
      <c r="T31" s="118"/>
      <c r="U31" s="118"/>
      <c r="V31" s="118"/>
    </row>
    <row r="32" spans="1:22">
      <c r="A32" s="132" t="s">
        <v>764</v>
      </c>
      <c r="B32" s="118"/>
      <c r="C32" s="118"/>
      <c r="D32" s="118"/>
      <c r="E32" s="118"/>
      <c r="F32" s="118"/>
      <c r="G32" s="118"/>
      <c r="H32" s="118"/>
      <c r="I32" s="118"/>
      <c r="J32" s="118"/>
      <c r="K32" s="118"/>
      <c r="L32" s="118"/>
      <c r="M32" s="118"/>
      <c r="N32" s="118"/>
      <c r="O32" s="118"/>
      <c r="P32" s="118"/>
      <c r="Q32" s="118"/>
      <c r="R32" s="118"/>
      <c r="S32" s="118"/>
      <c r="T32" s="118"/>
      <c r="U32" s="118"/>
      <c r="V32" s="118"/>
    </row>
    <row r="33" spans="1:22">
      <c r="A33" s="132" t="s">
        <v>765</v>
      </c>
      <c r="B33" s="118"/>
      <c r="C33" s="118"/>
      <c r="D33" s="118"/>
      <c r="E33" s="118"/>
      <c r="F33" s="118"/>
      <c r="G33" s="118"/>
      <c r="H33" s="118"/>
      <c r="I33" s="118"/>
      <c r="J33" s="118"/>
      <c r="K33" s="118"/>
      <c r="L33" s="118"/>
      <c r="M33" s="118"/>
      <c r="N33" s="118"/>
      <c r="O33" s="118"/>
      <c r="P33" s="118"/>
      <c r="Q33" s="118"/>
      <c r="R33" s="118"/>
      <c r="S33" s="118"/>
      <c r="T33" s="118"/>
      <c r="U33" s="118"/>
      <c r="V33" s="118"/>
    </row>
    <row r="34" spans="1:22">
      <c r="A34" s="132" t="s">
        <v>766</v>
      </c>
      <c r="B34" s="118"/>
      <c r="C34" s="118"/>
      <c r="D34" s="118"/>
      <c r="E34" s="118"/>
      <c r="F34" s="118"/>
      <c r="G34" s="118"/>
      <c r="H34" s="118"/>
      <c r="I34" s="118"/>
      <c r="J34" s="118"/>
      <c r="K34" s="118"/>
      <c r="L34" s="118"/>
      <c r="M34" s="118"/>
      <c r="N34" s="118"/>
      <c r="O34" s="118"/>
      <c r="P34" s="118"/>
      <c r="Q34" s="118"/>
      <c r="R34" s="118"/>
      <c r="S34" s="118"/>
      <c r="T34" s="118"/>
      <c r="U34" s="118"/>
      <c r="V34" s="118"/>
    </row>
    <row r="35" spans="1:22">
      <c r="A35" s="132" t="s">
        <v>767</v>
      </c>
      <c r="B35" s="118"/>
      <c r="C35" s="118"/>
      <c r="D35" s="118"/>
      <c r="E35" s="118"/>
      <c r="F35" s="118"/>
      <c r="G35" s="118"/>
      <c r="H35" s="118"/>
      <c r="I35" s="118"/>
      <c r="J35" s="118"/>
      <c r="K35" s="118"/>
      <c r="L35" s="118"/>
      <c r="M35" s="118"/>
      <c r="N35" s="118"/>
      <c r="O35" s="118"/>
      <c r="P35" s="118"/>
      <c r="Q35" s="118"/>
      <c r="R35" s="118"/>
      <c r="S35" s="118"/>
      <c r="T35" s="118"/>
      <c r="U35" s="118"/>
      <c r="V35" s="118"/>
    </row>
    <row r="36" spans="1:22">
      <c r="A36" s="132" t="s">
        <v>768</v>
      </c>
      <c r="B36" s="118"/>
      <c r="C36" s="118"/>
      <c r="D36" s="118"/>
      <c r="E36" s="118"/>
      <c r="F36" s="118"/>
      <c r="G36" s="118"/>
      <c r="H36" s="118"/>
      <c r="I36" s="118"/>
      <c r="J36" s="118"/>
      <c r="K36" s="118"/>
      <c r="L36" s="118"/>
      <c r="M36" s="118"/>
      <c r="N36" s="118"/>
      <c r="O36" s="118"/>
      <c r="P36" s="118"/>
      <c r="Q36" s="118"/>
      <c r="R36" s="118"/>
      <c r="S36" s="118"/>
      <c r="T36" s="118"/>
      <c r="U36" s="118"/>
      <c r="V36" s="118"/>
    </row>
    <row r="37" spans="1:22">
      <c r="A37" s="132" t="s">
        <v>769</v>
      </c>
      <c r="B37" s="118"/>
      <c r="C37" s="118"/>
      <c r="D37" s="118"/>
      <c r="E37" s="118"/>
      <c r="F37" s="118"/>
      <c r="G37" s="118"/>
      <c r="H37" s="118"/>
      <c r="I37" s="118"/>
      <c r="J37" s="118"/>
      <c r="K37" s="118"/>
      <c r="L37" s="118"/>
      <c r="M37" s="118"/>
      <c r="N37" s="118"/>
      <c r="O37" s="118"/>
      <c r="P37" s="118"/>
      <c r="Q37" s="118"/>
      <c r="R37" s="118"/>
      <c r="S37" s="118"/>
      <c r="T37" s="118"/>
      <c r="U37" s="118"/>
      <c r="V37" s="118"/>
    </row>
    <row r="38" spans="1:22">
      <c r="A38" s="132" t="s">
        <v>770</v>
      </c>
      <c r="B38" s="118"/>
      <c r="C38" s="118"/>
      <c r="D38" s="118"/>
      <c r="E38" s="118"/>
      <c r="F38" s="118"/>
      <c r="G38" s="118"/>
      <c r="H38" s="118"/>
      <c r="I38" s="118"/>
      <c r="J38" s="118"/>
      <c r="K38" s="118"/>
      <c r="L38" s="118"/>
      <c r="M38" s="118"/>
      <c r="N38" s="118"/>
      <c r="O38" s="118"/>
      <c r="P38" s="118"/>
      <c r="Q38" s="118"/>
      <c r="R38" s="118"/>
      <c r="S38" s="118"/>
      <c r="T38" s="118"/>
      <c r="U38" s="118"/>
      <c r="V38" s="118"/>
    </row>
    <row r="39" spans="1:22">
      <c r="A39" s="132" t="s">
        <v>771</v>
      </c>
      <c r="B39" s="118"/>
      <c r="C39" s="118"/>
      <c r="D39" s="118"/>
      <c r="E39" s="118"/>
      <c r="F39" s="118"/>
      <c r="G39" s="118"/>
      <c r="H39" s="118"/>
      <c r="I39" s="118"/>
      <c r="J39" s="118"/>
      <c r="K39" s="118"/>
      <c r="L39" s="118"/>
      <c r="M39" s="118"/>
      <c r="N39" s="118"/>
      <c r="O39" s="118"/>
      <c r="P39" s="118"/>
      <c r="Q39" s="118"/>
      <c r="R39" s="118"/>
      <c r="S39" s="118"/>
      <c r="T39" s="118"/>
      <c r="U39" s="118"/>
      <c r="V39" s="118"/>
    </row>
    <row r="40" spans="1:22">
      <c r="A40" s="132" t="s">
        <v>772</v>
      </c>
      <c r="B40" s="118"/>
      <c r="C40" s="118"/>
      <c r="D40" s="118"/>
      <c r="E40" s="118"/>
      <c r="F40" s="118"/>
      <c r="G40" s="118"/>
      <c r="H40" s="118"/>
      <c r="I40" s="118"/>
      <c r="J40" s="118"/>
      <c r="K40" s="118"/>
      <c r="L40" s="118"/>
      <c r="M40" s="118"/>
      <c r="N40" s="118"/>
      <c r="O40" s="118"/>
      <c r="P40" s="118"/>
      <c r="Q40" s="118"/>
      <c r="R40" s="118"/>
      <c r="S40" s="118"/>
      <c r="T40" s="118"/>
      <c r="U40" s="118"/>
      <c r="V40" s="118"/>
    </row>
    <row r="41" spans="1:22">
      <c r="A41" s="132" t="s">
        <v>773</v>
      </c>
      <c r="B41" s="118"/>
      <c r="C41" s="118"/>
      <c r="D41" s="118"/>
      <c r="E41" s="118"/>
      <c r="F41" s="118"/>
      <c r="G41" s="118"/>
      <c r="H41" s="118"/>
      <c r="I41" s="118"/>
      <c r="J41" s="118"/>
      <c r="K41" s="118"/>
      <c r="L41" s="118"/>
      <c r="M41" s="118"/>
      <c r="N41" s="118"/>
      <c r="O41" s="118"/>
      <c r="P41" s="118"/>
      <c r="Q41" s="118"/>
      <c r="R41" s="118"/>
      <c r="S41" s="118"/>
      <c r="T41" s="118"/>
      <c r="U41" s="118"/>
      <c r="V41" s="118"/>
    </row>
    <row r="42" spans="1:22">
      <c r="A42" s="132" t="s">
        <v>774</v>
      </c>
      <c r="B42" s="118"/>
      <c r="C42" s="118"/>
      <c r="D42" s="118"/>
      <c r="E42" s="118"/>
      <c r="F42" s="118"/>
      <c r="G42" s="118"/>
      <c r="H42" s="118"/>
      <c r="I42" s="118"/>
      <c r="J42" s="118"/>
      <c r="K42" s="118"/>
      <c r="L42" s="118"/>
      <c r="M42" s="118"/>
      <c r="N42" s="118"/>
      <c r="O42" s="118"/>
      <c r="P42" s="118"/>
      <c r="Q42" s="118"/>
      <c r="R42" s="118"/>
      <c r="S42" s="118"/>
      <c r="T42" s="118"/>
      <c r="U42" s="118"/>
      <c r="V42" s="118"/>
    </row>
    <row r="43" spans="1:22">
      <c r="A43" s="132" t="s">
        <v>775</v>
      </c>
      <c r="B43" s="118"/>
      <c r="C43" s="118"/>
      <c r="D43" s="118"/>
      <c r="E43" s="118"/>
      <c r="F43" s="118"/>
      <c r="G43" s="118"/>
      <c r="H43" s="118"/>
      <c r="I43" s="118"/>
      <c r="J43" s="118"/>
      <c r="K43" s="118"/>
      <c r="L43" s="118"/>
      <c r="M43" s="118"/>
      <c r="N43" s="118"/>
      <c r="O43" s="118"/>
      <c r="P43" s="118"/>
      <c r="Q43" s="118"/>
      <c r="R43" s="118"/>
      <c r="S43" s="118"/>
      <c r="T43" s="118"/>
      <c r="U43" s="118"/>
      <c r="V43" s="118"/>
    </row>
    <row r="44" spans="1:22">
      <c r="A44" s="132" t="s">
        <v>776</v>
      </c>
      <c r="B44" s="118"/>
      <c r="C44" s="118"/>
      <c r="D44" s="118"/>
      <c r="E44" s="118"/>
      <c r="F44" s="118"/>
      <c r="G44" s="118"/>
      <c r="H44" s="118"/>
      <c r="I44" s="118"/>
      <c r="J44" s="118"/>
      <c r="K44" s="118"/>
      <c r="L44" s="118"/>
      <c r="M44" s="118"/>
      <c r="N44" s="118"/>
      <c r="O44" s="118"/>
      <c r="P44" s="118"/>
      <c r="Q44" s="118"/>
      <c r="R44" s="118"/>
      <c r="S44" s="118"/>
      <c r="T44" s="118"/>
      <c r="U44" s="118"/>
      <c r="V44" s="118"/>
    </row>
    <row r="45" spans="1:22">
      <c r="A45" s="132" t="s">
        <v>777</v>
      </c>
      <c r="B45" s="118"/>
      <c r="C45" s="118"/>
      <c r="D45" s="118"/>
      <c r="E45" s="118"/>
      <c r="F45" s="118"/>
      <c r="G45" s="118"/>
      <c r="H45" s="118"/>
      <c r="I45" s="118"/>
      <c r="J45" s="118"/>
      <c r="K45" s="118"/>
      <c r="L45" s="118"/>
      <c r="M45" s="118"/>
      <c r="N45" s="118"/>
      <c r="O45" s="118"/>
      <c r="P45" s="118"/>
      <c r="Q45" s="118"/>
      <c r="R45" s="118"/>
      <c r="S45" s="118"/>
      <c r="T45" s="118"/>
      <c r="U45" s="118"/>
      <c r="V45" s="118"/>
    </row>
    <row r="46" spans="1:22">
      <c r="A46" s="132" t="s">
        <v>778</v>
      </c>
      <c r="B46" s="118"/>
      <c r="C46" s="118"/>
      <c r="D46" s="118"/>
      <c r="E46" s="118"/>
      <c r="F46" s="118"/>
      <c r="G46" s="118"/>
      <c r="H46" s="118"/>
      <c r="I46" s="118"/>
      <c r="J46" s="118"/>
      <c r="K46" s="118"/>
      <c r="L46" s="118"/>
      <c r="M46" s="118"/>
      <c r="N46" s="118"/>
      <c r="O46" s="118"/>
      <c r="P46" s="118"/>
      <c r="Q46" s="118"/>
      <c r="R46" s="118"/>
      <c r="S46" s="118"/>
      <c r="T46" s="118"/>
      <c r="U46" s="118"/>
      <c r="V46" s="118"/>
    </row>
    <row r="47" spans="1:22">
      <c r="A47" s="132" t="s">
        <v>779</v>
      </c>
      <c r="B47" s="118"/>
      <c r="C47" s="118"/>
      <c r="D47" s="118"/>
      <c r="E47" s="118"/>
      <c r="F47" s="118"/>
      <c r="G47" s="118"/>
      <c r="H47" s="118"/>
      <c r="I47" s="118"/>
      <c r="J47" s="118"/>
      <c r="K47" s="118"/>
      <c r="L47" s="118"/>
      <c r="M47" s="118"/>
      <c r="N47" s="118"/>
      <c r="O47" s="118"/>
      <c r="P47" s="118"/>
      <c r="Q47" s="118"/>
      <c r="R47" s="118"/>
      <c r="S47" s="118"/>
      <c r="T47" s="118"/>
      <c r="U47" s="118"/>
      <c r="V47" s="118"/>
    </row>
    <row r="48" spans="1:22">
      <c r="A48" s="132" t="s">
        <v>780</v>
      </c>
      <c r="B48" s="118"/>
      <c r="C48" s="118"/>
      <c r="D48" s="118"/>
      <c r="E48" s="118"/>
      <c r="F48" s="118"/>
      <c r="G48" s="118"/>
      <c r="H48" s="118"/>
      <c r="I48" s="118"/>
      <c r="J48" s="118"/>
      <c r="K48" s="118"/>
      <c r="L48" s="118"/>
      <c r="M48" s="118"/>
      <c r="N48" s="118"/>
      <c r="O48" s="118"/>
      <c r="P48" s="118"/>
      <c r="Q48" s="118"/>
      <c r="R48" s="118"/>
      <c r="S48" s="118"/>
      <c r="T48" s="118"/>
      <c r="U48" s="118"/>
      <c r="V48" s="118"/>
    </row>
    <row r="49" spans="1:22">
      <c r="A49" s="132" t="s">
        <v>781</v>
      </c>
      <c r="B49" s="118"/>
      <c r="C49" s="118"/>
      <c r="D49" s="118"/>
      <c r="E49" s="118"/>
      <c r="F49" s="118"/>
      <c r="G49" s="118"/>
      <c r="H49" s="118"/>
      <c r="I49" s="118"/>
      <c r="J49" s="118"/>
      <c r="K49" s="118"/>
      <c r="L49" s="118"/>
      <c r="M49" s="118"/>
      <c r="N49" s="118"/>
      <c r="O49" s="118"/>
      <c r="P49" s="118"/>
      <c r="Q49" s="118"/>
      <c r="R49" s="118"/>
      <c r="S49" s="118"/>
      <c r="T49" s="118"/>
      <c r="U49" s="118"/>
      <c r="V49" s="118"/>
    </row>
    <row r="50" spans="1:22">
      <c r="A50" s="132" t="s">
        <v>782</v>
      </c>
      <c r="B50" s="118"/>
      <c r="C50" s="118"/>
      <c r="D50" s="118"/>
      <c r="E50" s="118"/>
      <c r="F50" s="118"/>
      <c r="G50" s="118"/>
      <c r="H50" s="118"/>
      <c r="I50" s="118"/>
      <c r="J50" s="118"/>
      <c r="K50" s="118"/>
      <c r="L50" s="118"/>
      <c r="M50" s="118"/>
      <c r="N50" s="118"/>
      <c r="O50" s="118"/>
      <c r="P50" s="118"/>
      <c r="Q50" s="118"/>
      <c r="R50" s="118"/>
      <c r="S50" s="118"/>
      <c r="T50" s="118"/>
      <c r="U50" s="118"/>
      <c r="V50" s="118"/>
    </row>
    <row r="51" spans="1:22">
      <c r="A51" s="132" t="s">
        <v>783</v>
      </c>
      <c r="B51" s="118"/>
      <c r="C51" s="118"/>
      <c r="D51" s="118"/>
      <c r="E51" s="118"/>
      <c r="F51" s="118"/>
      <c r="G51" s="118"/>
      <c r="H51" s="118"/>
      <c r="I51" s="118"/>
      <c r="J51" s="118"/>
      <c r="K51" s="118"/>
      <c r="L51" s="118"/>
      <c r="M51" s="118"/>
      <c r="N51" s="118"/>
      <c r="O51" s="118"/>
      <c r="P51" s="118"/>
      <c r="Q51" s="118"/>
      <c r="R51" s="118"/>
      <c r="S51" s="118"/>
      <c r="T51" s="118"/>
      <c r="U51" s="118"/>
      <c r="V51" s="118"/>
    </row>
    <row r="52" spans="1:22">
      <c r="A52" s="132" t="s">
        <v>784</v>
      </c>
      <c r="B52" s="118"/>
      <c r="C52" s="118"/>
      <c r="D52" s="118"/>
      <c r="E52" s="118"/>
      <c r="F52" s="118"/>
      <c r="G52" s="118"/>
      <c r="H52" s="118"/>
      <c r="I52" s="118"/>
      <c r="J52" s="118"/>
      <c r="K52" s="118"/>
      <c r="L52" s="118"/>
      <c r="M52" s="118"/>
      <c r="N52" s="118"/>
      <c r="O52" s="118"/>
      <c r="P52" s="118"/>
      <c r="Q52" s="118"/>
      <c r="R52" s="118"/>
      <c r="S52" s="118"/>
      <c r="T52" s="118"/>
      <c r="U52" s="118"/>
      <c r="V52" s="118"/>
    </row>
    <row r="53" spans="1:22">
      <c r="A53" s="132" t="s">
        <v>785</v>
      </c>
      <c r="B53" s="118"/>
      <c r="C53" s="118"/>
      <c r="D53" s="118"/>
      <c r="E53" s="118"/>
      <c r="F53" s="118"/>
      <c r="G53" s="118"/>
      <c r="H53" s="118"/>
      <c r="I53" s="118"/>
      <c r="J53" s="118"/>
      <c r="K53" s="118"/>
      <c r="L53" s="118"/>
      <c r="M53" s="118"/>
      <c r="N53" s="118"/>
      <c r="O53" s="118"/>
      <c r="P53" s="118"/>
      <c r="Q53" s="118"/>
      <c r="R53" s="118"/>
      <c r="S53" s="118"/>
      <c r="T53" s="118"/>
      <c r="U53" s="118"/>
      <c r="V53" s="118"/>
    </row>
    <row r="54" spans="1:22">
      <c r="A54" s="132" t="s">
        <v>786</v>
      </c>
      <c r="B54" s="118"/>
      <c r="C54" s="118"/>
      <c r="D54" s="118"/>
      <c r="E54" s="118"/>
      <c r="F54" s="118"/>
      <c r="G54" s="118"/>
      <c r="H54" s="118"/>
      <c r="I54" s="118"/>
      <c r="J54" s="118"/>
      <c r="K54" s="118"/>
      <c r="L54" s="118"/>
      <c r="M54" s="118"/>
      <c r="N54" s="118"/>
      <c r="O54" s="118"/>
      <c r="P54" s="118"/>
      <c r="Q54" s="118"/>
      <c r="R54" s="118"/>
      <c r="S54" s="118"/>
      <c r="T54" s="118"/>
      <c r="U54" s="118"/>
      <c r="V54" s="118"/>
    </row>
    <row r="55" spans="1:22">
      <c r="A55" s="132" t="s">
        <v>787</v>
      </c>
      <c r="B55" s="118"/>
      <c r="C55" s="118"/>
      <c r="D55" s="118"/>
      <c r="E55" s="118"/>
      <c r="F55" s="118"/>
      <c r="G55" s="118"/>
      <c r="H55" s="118"/>
      <c r="I55" s="118"/>
      <c r="J55" s="118"/>
      <c r="K55" s="118"/>
      <c r="L55" s="118"/>
      <c r="M55" s="118"/>
      <c r="N55" s="118"/>
      <c r="O55" s="118"/>
      <c r="P55" s="118"/>
      <c r="Q55" s="118"/>
      <c r="R55" s="118"/>
      <c r="S55" s="118"/>
      <c r="T55" s="118"/>
      <c r="U55" s="118"/>
      <c r="V55" s="118"/>
    </row>
    <row r="56" spans="1:22">
      <c r="A56" s="132" t="s">
        <v>788</v>
      </c>
      <c r="B56" s="118"/>
      <c r="C56" s="118"/>
      <c r="D56" s="118"/>
      <c r="E56" s="118"/>
      <c r="F56" s="118"/>
      <c r="G56" s="118"/>
      <c r="H56" s="118"/>
      <c r="I56" s="118"/>
      <c r="J56" s="118"/>
      <c r="K56" s="118"/>
      <c r="L56" s="118"/>
      <c r="M56" s="118"/>
      <c r="N56" s="118"/>
      <c r="O56" s="118"/>
      <c r="P56" s="118"/>
      <c r="Q56" s="118"/>
      <c r="R56" s="118"/>
      <c r="S56" s="118"/>
      <c r="T56" s="118"/>
      <c r="U56" s="118"/>
      <c r="V56" s="118"/>
    </row>
    <row r="57" spans="1:22">
      <c r="A57" s="132" t="s">
        <v>789</v>
      </c>
      <c r="B57" s="118"/>
      <c r="C57" s="118"/>
      <c r="D57" s="118"/>
      <c r="E57" s="118"/>
      <c r="F57" s="118"/>
      <c r="G57" s="118"/>
      <c r="H57" s="118"/>
      <c r="I57" s="118"/>
      <c r="J57" s="118"/>
      <c r="K57" s="118"/>
      <c r="L57" s="118"/>
      <c r="M57" s="118"/>
      <c r="N57" s="118"/>
      <c r="O57" s="118"/>
      <c r="P57" s="118"/>
      <c r="Q57" s="118"/>
      <c r="R57" s="118"/>
      <c r="S57" s="118"/>
      <c r="T57" s="118"/>
      <c r="U57" s="118"/>
      <c r="V57" s="118"/>
    </row>
    <row r="58" spans="1:22">
      <c r="A58" s="132" t="s">
        <v>790</v>
      </c>
      <c r="B58" s="118"/>
      <c r="C58" s="118"/>
      <c r="D58" s="118"/>
      <c r="E58" s="118"/>
      <c r="F58" s="118"/>
      <c r="G58" s="118"/>
      <c r="H58" s="118"/>
      <c r="I58" s="118"/>
      <c r="J58" s="118"/>
      <c r="K58" s="118"/>
      <c r="L58" s="118"/>
      <c r="M58" s="118"/>
      <c r="N58" s="118"/>
      <c r="O58" s="118"/>
      <c r="P58" s="118"/>
      <c r="Q58" s="118"/>
      <c r="R58" s="118"/>
      <c r="S58" s="118"/>
      <c r="T58" s="118"/>
      <c r="U58" s="118"/>
      <c r="V58" s="118"/>
    </row>
    <row r="59" spans="1:22">
      <c r="A59" s="132" t="s">
        <v>791</v>
      </c>
      <c r="B59" s="118"/>
      <c r="C59" s="118"/>
      <c r="D59" s="118"/>
      <c r="E59" s="118"/>
      <c r="F59" s="118"/>
      <c r="G59" s="118"/>
      <c r="H59" s="118"/>
      <c r="I59" s="118"/>
      <c r="J59" s="118"/>
      <c r="K59" s="118"/>
      <c r="L59" s="118"/>
      <c r="M59" s="118"/>
      <c r="N59" s="118"/>
      <c r="O59" s="118"/>
      <c r="P59" s="118"/>
      <c r="Q59" s="118"/>
      <c r="R59" s="118"/>
      <c r="S59" s="118"/>
      <c r="T59" s="118"/>
      <c r="U59" s="118"/>
      <c r="V59" s="118"/>
    </row>
    <row r="60" spans="1:22">
      <c r="A60" s="132" t="s">
        <v>792</v>
      </c>
      <c r="B60" s="118"/>
      <c r="C60" s="118"/>
      <c r="D60" s="118"/>
      <c r="E60" s="118"/>
      <c r="F60" s="118"/>
      <c r="G60" s="118"/>
      <c r="H60" s="118"/>
      <c r="I60" s="118"/>
      <c r="J60" s="118"/>
      <c r="K60" s="118"/>
      <c r="L60" s="118"/>
      <c r="M60" s="118"/>
      <c r="N60" s="118"/>
      <c r="O60" s="118"/>
      <c r="P60" s="118"/>
      <c r="Q60" s="118"/>
      <c r="R60" s="118"/>
      <c r="S60" s="118"/>
      <c r="T60" s="118"/>
      <c r="U60" s="118"/>
      <c r="V60" s="118"/>
    </row>
    <row r="61" spans="1:22">
      <c r="A61" s="132" t="s">
        <v>793</v>
      </c>
      <c r="B61" s="118"/>
      <c r="C61" s="118"/>
      <c r="D61" s="118"/>
      <c r="E61" s="118"/>
      <c r="F61" s="118"/>
      <c r="G61" s="118"/>
      <c r="H61" s="118"/>
      <c r="I61" s="118"/>
      <c r="J61" s="118"/>
      <c r="K61" s="118"/>
      <c r="L61" s="118"/>
      <c r="M61" s="118"/>
      <c r="N61" s="118"/>
      <c r="O61" s="118"/>
      <c r="P61" s="118"/>
      <c r="Q61" s="118"/>
      <c r="R61" s="118"/>
      <c r="S61" s="118"/>
      <c r="T61" s="118"/>
      <c r="U61" s="118"/>
      <c r="V61" s="118"/>
    </row>
    <row r="62" spans="1:22">
      <c r="A62" s="132" t="s">
        <v>794</v>
      </c>
      <c r="B62" s="118"/>
      <c r="C62" s="118"/>
      <c r="D62" s="118"/>
      <c r="E62" s="118"/>
      <c r="F62" s="118"/>
      <c r="G62" s="118"/>
      <c r="H62" s="118"/>
      <c r="I62" s="118"/>
      <c r="J62" s="118"/>
      <c r="K62" s="118"/>
      <c r="L62" s="118"/>
      <c r="M62" s="118"/>
      <c r="N62" s="118"/>
      <c r="O62" s="118"/>
      <c r="P62" s="118"/>
      <c r="Q62" s="118"/>
      <c r="R62" s="118"/>
      <c r="S62" s="118"/>
      <c r="T62" s="118"/>
      <c r="U62" s="118"/>
      <c r="V62" s="118"/>
    </row>
    <row r="63" spans="1:22">
      <c r="A63" s="132" t="s">
        <v>795</v>
      </c>
      <c r="B63" s="118"/>
      <c r="C63" s="118"/>
      <c r="D63" s="118"/>
      <c r="E63" s="118"/>
      <c r="F63" s="118"/>
      <c r="G63" s="118"/>
      <c r="H63" s="118"/>
      <c r="I63" s="118"/>
      <c r="J63" s="118"/>
      <c r="K63" s="118"/>
      <c r="L63" s="118"/>
      <c r="M63" s="118"/>
      <c r="N63" s="118"/>
      <c r="O63" s="118"/>
      <c r="P63" s="118"/>
      <c r="Q63" s="118"/>
      <c r="R63" s="118"/>
      <c r="S63" s="118"/>
      <c r="T63" s="118"/>
      <c r="U63" s="118"/>
      <c r="V63" s="118"/>
    </row>
    <row r="64" spans="1:22">
      <c r="A64" s="132" t="s">
        <v>796</v>
      </c>
      <c r="B64" s="118"/>
      <c r="C64" s="118"/>
      <c r="D64" s="118"/>
      <c r="E64" s="118"/>
      <c r="F64" s="118"/>
      <c r="G64" s="118"/>
      <c r="H64" s="118"/>
      <c r="I64" s="118"/>
      <c r="J64" s="118"/>
      <c r="K64" s="118"/>
      <c r="L64" s="118"/>
      <c r="M64" s="118"/>
      <c r="N64" s="118"/>
      <c r="O64" s="118"/>
      <c r="P64" s="118"/>
      <c r="Q64" s="118"/>
      <c r="R64" s="118"/>
      <c r="S64" s="118"/>
      <c r="T64" s="118"/>
      <c r="U64" s="118"/>
      <c r="V64" s="118"/>
    </row>
    <row r="65" spans="1:22">
      <c r="A65" s="132" t="s">
        <v>797</v>
      </c>
      <c r="B65" s="118"/>
      <c r="C65" s="118"/>
      <c r="D65" s="118"/>
      <c r="E65" s="118"/>
      <c r="F65" s="118"/>
      <c r="G65" s="118"/>
      <c r="H65" s="118"/>
      <c r="I65" s="118"/>
      <c r="J65" s="118"/>
      <c r="K65" s="118"/>
      <c r="L65" s="118"/>
      <c r="M65" s="118"/>
      <c r="N65" s="118"/>
      <c r="O65" s="118"/>
      <c r="P65" s="118"/>
      <c r="Q65" s="118"/>
      <c r="R65" s="118"/>
      <c r="S65" s="118"/>
      <c r="T65" s="118"/>
      <c r="U65" s="118"/>
      <c r="V65" s="118"/>
    </row>
    <row r="66" spans="1:22">
      <c r="A66" s="132" t="s">
        <v>798</v>
      </c>
      <c r="B66" s="118"/>
      <c r="C66" s="118"/>
      <c r="D66" s="118"/>
      <c r="E66" s="118"/>
      <c r="F66" s="118"/>
      <c r="G66" s="118"/>
      <c r="H66" s="118"/>
      <c r="I66" s="118"/>
      <c r="J66" s="118"/>
      <c r="K66" s="118"/>
      <c r="L66" s="118"/>
      <c r="M66" s="118"/>
      <c r="N66" s="118"/>
      <c r="O66" s="118"/>
      <c r="P66" s="118"/>
      <c r="Q66" s="118"/>
      <c r="R66" s="118"/>
      <c r="S66" s="118"/>
      <c r="T66" s="118"/>
      <c r="U66" s="118"/>
      <c r="V66" s="118"/>
    </row>
    <row r="67" spans="1:22">
      <c r="A67" s="132" t="s">
        <v>799</v>
      </c>
      <c r="B67" s="118"/>
      <c r="C67" s="118"/>
      <c r="D67" s="118"/>
      <c r="E67" s="118"/>
      <c r="F67" s="118"/>
      <c r="G67" s="118"/>
      <c r="H67" s="118"/>
      <c r="I67" s="118"/>
      <c r="J67" s="118"/>
      <c r="K67" s="118"/>
      <c r="L67" s="118"/>
      <c r="M67" s="118"/>
      <c r="N67" s="118"/>
      <c r="O67" s="118"/>
      <c r="P67" s="118"/>
      <c r="Q67" s="118"/>
      <c r="R67" s="118"/>
      <c r="S67" s="118"/>
      <c r="T67" s="118"/>
      <c r="U67" s="118"/>
      <c r="V67" s="118"/>
    </row>
    <row r="68" spans="1:22">
      <c r="A68" s="132" t="s">
        <v>800</v>
      </c>
      <c r="B68" s="118"/>
      <c r="C68" s="118"/>
      <c r="D68" s="118"/>
      <c r="E68" s="118"/>
      <c r="F68" s="118"/>
      <c r="G68" s="118"/>
      <c r="H68" s="118"/>
      <c r="I68" s="118"/>
      <c r="J68" s="118"/>
      <c r="K68" s="118"/>
      <c r="L68" s="118"/>
      <c r="M68" s="118"/>
      <c r="N68" s="118"/>
      <c r="O68" s="118"/>
      <c r="P68" s="118"/>
      <c r="Q68" s="118"/>
      <c r="R68" s="118"/>
      <c r="S68" s="118"/>
      <c r="T68" s="118"/>
      <c r="U68" s="118"/>
      <c r="V68" s="118"/>
    </row>
    <row r="69" spans="1:22">
      <c r="A69" s="132" t="s">
        <v>801</v>
      </c>
      <c r="B69" s="118"/>
      <c r="C69" s="118"/>
      <c r="D69" s="118"/>
      <c r="E69" s="118"/>
      <c r="F69" s="118"/>
      <c r="G69" s="118"/>
      <c r="H69" s="118"/>
      <c r="I69" s="118"/>
      <c r="J69" s="118"/>
      <c r="K69" s="118"/>
      <c r="L69" s="118"/>
      <c r="M69" s="118"/>
      <c r="N69" s="118"/>
      <c r="O69" s="118"/>
      <c r="P69" s="118"/>
      <c r="Q69" s="118"/>
      <c r="R69" s="118"/>
      <c r="S69" s="118"/>
      <c r="T69" s="118"/>
      <c r="U69" s="118"/>
      <c r="V69" s="118"/>
    </row>
    <row r="70" spans="1:22">
      <c r="A70" s="132" t="s">
        <v>802</v>
      </c>
      <c r="B70" s="118"/>
      <c r="C70" s="118"/>
      <c r="D70" s="118"/>
      <c r="E70" s="118"/>
      <c r="F70" s="118"/>
      <c r="G70" s="118"/>
      <c r="H70" s="118"/>
      <c r="I70" s="118"/>
      <c r="J70" s="118"/>
      <c r="K70" s="118"/>
      <c r="L70" s="118"/>
      <c r="M70" s="118"/>
      <c r="N70" s="118"/>
      <c r="O70" s="118"/>
      <c r="P70" s="118"/>
      <c r="Q70" s="118"/>
      <c r="R70" s="118"/>
      <c r="S70" s="118"/>
      <c r="T70" s="118"/>
      <c r="U70" s="118"/>
      <c r="V70" s="118"/>
    </row>
    <row r="71" spans="1:22">
      <c r="A71" s="132" t="s">
        <v>803</v>
      </c>
      <c r="B71" s="118"/>
      <c r="C71" s="118"/>
      <c r="D71" s="118"/>
      <c r="E71" s="118"/>
      <c r="F71" s="118"/>
      <c r="G71" s="118"/>
      <c r="H71" s="118"/>
      <c r="I71" s="118"/>
      <c r="J71" s="118"/>
      <c r="K71" s="118"/>
      <c r="L71" s="118"/>
      <c r="M71" s="118"/>
      <c r="N71" s="118"/>
      <c r="O71" s="118"/>
      <c r="P71" s="118"/>
      <c r="Q71" s="118"/>
      <c r="R71" s="118"/>
      <c r="S71" s="118"/>
      <c r="T71" s="118"/>
      <c r="U71" s="118"/>
      <c r="V71" s="118"/>
    </row>
    <row r="72" spans="1:22">
      <c r="A72" s="132" t="s">
        <v>804</v>
      </c>
      <c r="B72" s="118"/>
      <c r="C72" s="118"/>
      <c r="D72" s="118"/>
      <c r="E72" s="118"/>
      <c r="F72" s="118"/>
      <c r="G72" s="118"/>
      <c r="H72" s="118"/>
      <c r="I72" s="118"/>
      <c r="J72" s="118"/>
      <c r="K72" s="118"/>
      <c r="L72" s="118"/>
      <c r="M72" s="118"/>
      <c r="N72" s="118"/>
      <c r="O72" s="118"/>
      <c r="P72" s="118"/>
      <c r="Q72" s="118"/>
      <c r="R72" s="118"/>
      <c r="S72" s="118"/>
      <c r="T72" s="118"/>
      <c r="U72" s="118"/>
      <c r="V72" s="118"/>
    </row>
    <row r="73" spans="1:22">
      <c r="A73" s="132" t="s">
        <v>805</v>
      </c>
      <c r="B73" s="118"/>
      <c r="C73" s="118"/>
      <c r="D73" s="118"/>
      <c r="E73" s="118"/>
      <c r="F73" s="118"/>
      <c r="G73" s="118"/>
      <c r="H73" s="118"/>
      <c r="I73" s="118"/>
      <c r="J73" s="118"/>
      <c r="K73" s="118"/>
      <c r="L73" s="118"/>
      <c r="M73" s="118"/>
      <c r="N73" s="118"/>
      <c r="O73" s="118"/>
      <c r="P73" s="118"/>
      <c r="Q73" s="118"/>
      <c r="R73" s="118"/>
      <c r="S73" s="118"/>
      <c r="T73" s="118"/>
      <c r="U73" s="118"/>
      <c r="V73" s="118"/>
    </row>
    <row r="74" spans="1:22">
      <c r="A74" s="132" t="s">
        <v>806</v>
      </c>
      <c r="B74" s="118"/>
      <c r="C74" s="118"/>
      <c r="D74" s="118"/>
      <c r="E74" s="118"/>
      <c r="F74" s="118"/>
      <c r="G74" s="118"/>
      <c r="H74" s="118"/>
      <c r="I74" s="118"/>
      <c r="J74" s="118"/>
      <c r="K74" s="118"/>
      <c r="L74" s="118"/>
      <c r="M74" s="118"/>
      <c r="N74" s="118"/>
      <c r="O74" s="118"/>
      <c r="P74" s="118"/>
      <c r="Q74" s="118"/>
      <c r="R74" s="118"/>
      <c r="S74" s="118"/>
      <c r="T74" s="118"/>
      <c r="U74" s="118"/>
      <c r="V74" s="118"/>
    </row>
    <row r="75" spans="1:22">
      <c r="A75" s="132" t="s">
        <v>807</v>
      </c>
      <c r="B75" s="118"/>
      <c r="C75" s="118"/>
      <c r="D75" s="118"/>
      <c r="E75" s="118"/>
      <c r="F75" s="118"/>
      <c r="G75" s="118"/>
      <c r="H75" s="118"/>
      <c r="I75" s="118"/>
      <c r="J75" s="118"/>
      <c r="K75" s="118"/>
      <c r="L75" s="118"/>
      <c r="M75" s="118"/>
      <c r="N75" s="118"/>
      <c r="O75" s="118"/>
      <c r="P75" s="118"/>
      <c r="Q75" s="118"/>
      <c r="R75" s="118"/>
      <c r="S75" s="118"/>
      <c r="T75" s="118"/>
      <c r="U75" s="118"/>
      <c r="V75" s="118"/>
    </row>
    <row r="76" spans="1:22">
      <c r="A76" s="132" t="s">
        <v>808</v>
      </c>
      <c r="B76" s="118"/>
      <c r="C76" s="118"/>
      <c r="D76" s="118"/>
      <c r="E76" s="118"/>
      <c r="F76" s="118"/>
      <c r="G76" s="118"/>
      <c r="H76" s="118"/>
      <c r="I76" s="118"/>
      <c r="J76" s="118"/>
      <c r="K76" s="118"/>
      <c r="L76" s="118"/>
      <c r="M76" s="118"/>
      <c r="N76" s="118"/>
      <c r="O76" s="118"/>
      <c r="P76" s="118"/>
      <c r="Q76" s="118"/>
      <c r="R76" s="118"/>
      <c r="S76" s="118"/>
      <c r="T76" s="118"/>
      <c r="U76" s="118"/>
      <c r="V76" s="118"/>
    </row>
    <row r="77" spans="1:22">
      <c r="A77" s="132" t="s">
        <v>809</v>
      </c>
      <c r="B77" s="118"/>
      <c r="C77" s="118"/>
      <c r="D77" s="118"/>
      <c r="E77" s="118"/>
      <c r="F77" s="118"/>
      <c r="G77" s="118"/>
      <c r="H77" s="118"/>
      <c r="I77" s="118"/>
      <c r="J77" s="118"/>
      <c r="K77" s="118"/>
      <c r="L77" s="118"/>
      <c r="M77" s="118"/>
      <c r="N77" s="118"/>
      <c r="O77" s="118"/>
      <c r="P77" s="118"/>
      <c r="Q77" s="118"/>
      <c r="R77" s="118"/>
      <c r="S77" s="118"/>
      <c r="T77" s="118"/>
      <c r="U77" s="118"/>
      <c r="V77" s="118"/>
    </row>
    <row r="78" spans="1:22">
      <c r="A78" s="132" t="s">
        <v>810</v>
      </c>
      <c r="B78" s="118"/>
      <c r="C78" s="118"/>
      <c r="D78" s="118"/>
      <c r="E78" s="118"/>
      <c r="F78" s="118"/>
      <c r="G78" s="118"/>
      <c r="H78" s="118"/>
      <c r="I78" s="118"/>
      <c r="J78" s="118"/>
      <c r="K78" s="118"/>
      <c r="L78" s="118"/>
      <c r="M78" s="118"/>
      <c r="N78" s="118"/>
      <c r="O78" s="118"/>
      <c r="P78" s="118"/>
      <c r="Q78" s="118"/>
      <c r="R78" s="118"/>
      <c r="S78" s="118"/>
      <c r="T78" s="118"/>
      <c r="U78" s="118"/>
      <c r="V78" s="118"/>
    </row>
    <row r="79" spans="1:22">
      <c r="A79" s="132" t="s">
        <v>811</v>
      </c>
      <c r="B79" s="118"/>
      <c r="C79" s="118"/>
      <c r="D79" s="118"/>
      <c r="E79" s="118"/>
      <c r="F79" s="118"/>
      <c r="G79" s="118"/>
      <c r="H79" s="118"/>
      <c r="I79" s="118"/>
      <c r="J79" s="118"/>
      <c r="K79" s="118"/>
      <c r="L79" s="118"/>
      <c r="M79" s="118"/>
      <c r="N79" s="118"/>
      <c r="O79" s="118"/>
      <c r="P79" s="118"/>
      <c r="Q79" s="118"/>
      <c r="R79" s="118"/>
      <c r="S79" s="118"/>
      <c r="T79" s="118"/>
      <c r="U79" s="118"/>
      <c r="V79" s="118"/>
    </row>
    <row r="80" spans="1:22">
      <c r="A80" s="132" t="s">
        <v>812</v>
      </c>
      <c r="B80" s="118"/>
      <c r="C80" s="118"/>
      <c r="D80" s="118"/>
      <c r="E80" s="118"/>
      <c r="F80" s="118"/>
      <c r="G80" s="118"/>
      <c r="H80" s="118"/>
      <c r="I80" s="118"/>
      <c r="J80" s="118"/>
      <c r="K80" s="118"/>
      <c r="L80" s="118"/>
      <c r="M80" s="118"/>
      <c r="N80" s="118"/>
      <c r="O80" s="118"/>
      <c r="P80" s="118"/>
      <c r="Q80" s="118"/>
      <c r="R80" s="118"/>
      <c r="S80" s="118"/>
      <c r="T80" s="118"/>
      <c r="U80" s="118"/>
      <c r="V80" s="118"/>
    </row>
    <row r="81" spans="1:22">
      <c r="A81" s="132" t="s">
        <v>813</v>
      </c>
      <c r="B81" s="118"/>
      <c r="C81" s="118"/>
      <c r="D81" s="118"/>
      <c r="E81" s="118"/>
      <c r="F81" s="118"/>
      <c r="G81" s="118"/>
      <c r="H81" s="118"/>
      <c r="I81" s="118"/>
      <c r="J81" s="118"/>
      <c r="K81" s="118"/>
      <c r="L81" s="118"/>
      <c r="M81" s="118"/>
      <c r="N81" s="118"/>
      <c r="O81" s="118"/>
      <c r="P81" s="118"/>
      <c r="Q81" s="118"/>
      <c r="R81" s="118"/>
      <c r="S81" s="118"/>
      <c r="T81" s="118"/>
      <c r="U81" s="118"/>
      <c r="V81" s="118"/>
    </row>
    <row r="82" spans="1:22">
      <c r="A82" s="132" t="s">
        <v>814</v>
      </c>
      <c r="B82" s="118"/>
      <c r="C82" s="118"/>
      <c r="D82" s="118"/>
      <c r="E82" s="118"/>
      <c r="F82" s="118"/>
      <c r="G82" s="118"/>
      <c r="H82" s="118"/>
      <c r="I82" s="118"/>
      <c r="J82" s="118"/>
      <c r="K82" s="118"/>
      <c r="L82" s="118"/>
      <c r="M82" s="118"/>
      <c r="N82" s="118"/>
      <c r="O82" s="118"/>
      <c r="P82" s="118"/>
      <c r="Q82" s="118"/>
      <c r="R82" s="118"/>
      <c r="S82" s="118"/>
      <c r="T82" s="118"/>
      <c r="U82" s="118"/>
      <c r="V82" s="118"/>
    </row>
    <row r="83" spans="1:22">
      <c r="A83" s="132" t="s">
        <v>815</v>
      </c>
      <c r="B83" s="118"/>
      <c r="C83" s="118"/>
      <c r="D83" s="118"/>
      <c r="E83" s="118"/>
      <c r="F83" s="118"/>
      <c r="G83" s="118"/>
      <c r="H83" s="118"/>
      <c r="I83" s="118"/>
      <c r="J83" s="118"/>
      <c r="K83" s="118"/>
      <c r="L83" s="118"/>
      <c r="M83" s="118"/>
      <c r="N83" s="118"/>
      <c r="O83" s="118"/>
      <c r="P83" s="118"/>
      <c r="Q83" s="118"/>
      <c r="R83" s="118"/>
      <c r="S83" s="118"/>
      <c r="T83" s="118"/>
      <c r="U83" s="118"/>
      <c r="V83" s="118"/>
    </row>
    <row r="84" spans="1:22">
      <c r="A84" s="132" t="s">
        <v>816</v>
      </c>
      <c r="B84" s="118"/>
      <c r="C84" s="118"/>
      <c r="D84" s="118"/>
      <c r="E84" s="118"/>
      <c r="F84" s="118"/>
      <c r="G84" s="118"/>
      <c r="H84" s="118"/>
      <c r="I84" s="118"/>
      <c r="J84" s="118"/>
      <c r="K84" s="118"/>
      <c r="L84" s="118"/>
      <c r="M84" s="118"/>
      <c r="N84" s="118"/>
      <c r="O84" s="118"/>
      <c r="P84" s="118"/>
      <c r="Q84" s="118"/>
      <c r="R84" s="118"/>
      <c r="S84" s="118"/>
      <c r="T84" s="118"/>
      <c r="U84" s="118"/>
      <c r="V84" s="118"/>
    </row>
    <row r="85" spans="1:22">
      <c r="A85" s="132" t="s">
        <v>817</v>
      </c>
      <c r="B85" s="118"/>
      <c r="C85" s="118"/>
      <c r="D85" s="118"/>
      <c r="E85" s="118"/>
      <c r="F85" s="118"/>
      <c r="G85" s="118"/>
      <c r="H85" s="118"/>
      <c r="I85" s="118"/>
      <c r="J85" s="118"/>
      <c r="K85" s="118"/>
      <c r="L85" s="118"/>
      <c r="M85" s="118"/>
      <c r="N85" s="118"/>
      <c r="O85" s="118"/>
      <c r="P85" s="118"/>
      <c r="Q85" s="118"/>
      <c r="R85" s="118"/>
      <c r="S85" s="118"/>
      <c r="T85" s="118"/>
      <c r="U85" s="118"/>
      <c r="V85" s="118"/>
    </row>
    <row r="86" spans="1:22">
      <c r="A86" s="132" t="s">
        <v>818</v>
      </c>
      <c r="B86" s="118"/>
      <c r="C86" s="118"/>
      <c r="D86" s="118"/>
      <c r="E86" s="118"/>
      <c r="F86" s="118"/>
      <c r="G86" s="118"/>
      <c r="H86" s="118"/>
      <c r="I86" s="118"/>
      <c r="J86" s="118"/>
      <c r="K86" s="118"/>
      <c r="L86" s="118"/>
      <c r="M86" s="118"/>
      <c r="N86" s="118"/>
      <c r="O86" s="118"/>
      <c r="P86" s="118"/>
      <c r="Q86" s="118"/>
      <c r="R86" s="118"/>
      <c r="S86" s="118"/>
      <c r="T86" s="118"/>
      <c r="U86" s="118"/>
      <c r="V86" s="118"/>
    </row>
    <row r="87" spans="1:22">
      <c r="A87" s="132" t="s">
        <v>819</v>
      </c>
      <c r="B87" s="118"/>
      <c r="C87" s="118"/>
      <c r="D87" s="118"/>
      <c r="E87" s="118"/>
      <c r="F87" s="118"/>
      <c r="G87" s="118"/>
      <c r="H87" s="118"/>
      <c r="I87" s="118"/>
      <c r="J87" s="118"/>
      <c r="K87" s="118"/>
      <c r="L87" s="118"/>
      <c r="M87" s="118"/>
      <c r="N87" s="118"/>
      <c r="O87" s="118"/>
      <c r="P87" s="118"/>
      <c r="Q87" s="118"/>
      <c r="R87" s="118"/>
      <c r="S87" s="118"/>
      <c r="T87" s="118"/>
      <c r="U87" s="118"/>
      <c r="V87" s="118"/>
    </row>
    <row r="88" spans="1:22">
      <c r="A88" s="132" t="s">
        <v>820</v>
      </c>
      <c r="B88" s="118"/>
      <c r="C88" s="118"/>
      <c r="D88" s="118"/>
      <c r="E88" s="118"/>
      <c r="F88" s="118"/>
      <c r="G88" s="118"/>
      <c r="H88" s="118"/>
      <c r="I88" s="118"/>
      <c r="J88" s="118"/>
      <c r="K88" s="118"/>
      <c r="L88" s="118"/>
      <c r="M88" s="118"/>
      <c r="N88" s="118"/>
      <c r="O88" s="118"/>
      <c r="P88" s="118"/>
      <c r="Q88" s="118"/>
      <c r="R88" s="118"/>
      <c r="S88" s="118"/>
      <c r="T88" s="118"/>
      <c r="U88" s="118"/>
      <c r="V88" s="118"/>
    </row>
    <row r="89" spans="1:22">
      <c r="A89" s="132" t="s">
        <v>821</v>
      </c>
      <c r="B89" s="118"/>
      <c r="C89" s="118"/>
      <c r="D89" s="118"/>
      <c r="E89" s="118"/>
      <c r="F89" s="118"/>
      <c r="G89" s="118"/>
      <c r="H89" s="118"/>
      <c r="I89" s="118"/>
      <c r="J89" s="118"/>
      <c r="K89" s="118"/>
      <c r="L89" s="118"/>
      <c r="M89" s="118"/>
      <c r="N89" s="118"/>
      <c r="O89" s="118"/>
      <c r="P89" s="118"/>
      <c r="Q89" s="118"/>
      <c r="R89" s="118"/>
      <c r="S89" s="118"/>
      <c r="T89" s="118"/>
      <c r="U89" s="118"/>
      <c r="V89" s="118"/>
    </row>
    <row r="90" spans="1:22">
      <c r="A90" s="132" t="s">
        <v>822</v>
      </c>
      <c r="B90" s="118"/>
      <c r="C90" s="118"/>
      <c r="D90" s="118"/>
      <c r="E90" s="118"/>
      <c r="F90" s="118"/>
      <c r="G90" s="118"/>
      <c r="H90" s="118"/>
      <c r="I90" s="118"/>
      <c r="J90" s="118"/>
      <c r="K90" s="118"/>
      <c r="L90" s="118"/>
      <c r="M90" s="118"/>
      <c r="N90" s="118"/>
      <c r="O90" s="118"/>
      <c r="P90" s="118"/>
      <c r="Q90" s="118"/>
      <c r="R90" s="118"/>
      <c r="S90" s="118"/>
      <c r="T90" s="118"/>
      <c r="U90" s="118"/>
      <c r="V90" s="118"/>
    </row>
    <row r="91" spans="1:22">
      <c r="A91" s="132" t="s">
        <v>823</v>
      </c>
      <c r="B91" s="118"/>
      <c r="C91" s="118"/>
      <c r="D91" s="118"/>
      <c r="E91" s="118"/>
      <c r="F91" s="118"/>
      <c r="G91" s="118"/>
      <c r="H91" s="118"/>
      <c r="I91" s="118"/>
      <c r="J91" s="118"/>
      <c r="K91" s="118"/>
      <c r="L91" s="118"/>
      <c r="M91" s="118"/>
      <c r="N91" s="118"/>
      <c r="O91" s="118"/>
      <c r="P91" s="118"/>
      <c r="Q91" s="118"/>
      <c r="R91" s="118"/>
      <c r="S91" s="118"/>
      <c r="T91" s="118"/>
      <c r="U91" s="118"/>
      <c r="V91" s="118"/>
    </row>
    <row r="92" spans="1:22">
      <c r="A92" s="132" t="s">
        <v>824</v>
      </c>
      <c r="B92" s="118"/>
      <c r="C92" s="118"/>
      <c r="D92" s="118"/>
      <c r="E92" s="118"/>
      <c r="F92" s="118"/>
      <c r="G92" s="118"/>
      <c r="H92" s="118"/>
      <c r="I92" s="118"/>
      <c r="J92" s="118"/>
      <c r="K92" s="118"/>
      <c r="L92" s="118"/>
      <c r="M92" s="118"/>
      <c r="N92" s="118"/>
      <c r="O92" s="118"/>
      <c r="P92" s="118"/>
      <c r="Q92" s="118"/>
      <c r="R92" s="118"/>
      <c r="S92" s="118"/>
      <c r="T92" s="118"/>
      <c r="U92" s="118"/>
      <c r="V92" s="118"/>
    </row>
    <row r="93" spans="1:22">
      <c r="A93" s="132" t="s">
        <v>825</v>
      </c>
      <c r="B93" s="118"/>
      <c r="C93" s="118"/>
      <c r="D93" s="118"/>
      <c r="E93" s="118"/>
      <c r="F93" s="118"/>
      <c r="G93" s="118"/>
      <c r="H93" s="118"/>
      <c r="I93" s="118"/>
      <c r="J93" s="118"/>
      <c r="K93" s="118"/>
      <c r="L93" s="118"/>
      <c r="M93" s="118"/>
      <c r="N93" s="118"/>
      <c r="O93" s="118"/>
      <c r="P93" s="118"/>
      <c r="Q93" s="118"/>
      <c r="R93" s="118"/>
      <c r="S93" s="118"/>
      <c r="T93" s="118"/>
      <c r="U93" s="118"/>
      <c r="V93" s="118"/>
    </row>
    <row r="94" spans="1:22">
      <c r="A94" s="132" t="s">
        <v>826</v>
      </c>
      <c r="B94" s="118"/>
      <c r="C94" s="118"/>
      <c r="D94" s="118"/>
      <c r="E94" s="118"/>
      <c r="F94" s="118"/>
      <c r="G94" s="118"/>
      <c r="H94" s="118"/>
      <c r="I94" s="118"/>
      <c r="J94" s="118"/>
      <c r="K94" s="118"/>
      <c r="L94" s="118"/>
      <c r="M94" s="118"/>
      <c r="N94" s="118"/>
      <c r="O94" s="118"/>
      <c r="P94" s="118"/>
      <c r="Q94" s="118"/>
      <c r="R94" s="118"/>
      <c r="S94" s="118"/>
      <c r="T94" s="118"/>
      <c r="U94" s="118"/>
      <c r="V94" s="118"/>
    </row>
    <row r="95" spans="1:22">
      <c r="A95" s="132" t="s">
        <v>827</v>
      </c>
      <c r="B95" s="118"/>
      <c r="C95" s="118"/>
      <c r="D95" s="118"/>
      <c r="E95" s="118"/>
      <c r="F95" s="118"/>
      <c r="G95" s="118"/>
      <c r="H95" s="118"/>
      <c r="I95" s="118"/>
      <c r="J95" s="118"/>
      <c r="K95" s="118"/>
      <c r="L95" s="118"/>
      <c r="M95" s="118"/>
      <c r="N95" s="118"/>
      <c r="O95" s="118"/>
      <c r="P95" s="118"/>
      <c r="Q95" s="118"/>
      <c r="R95" s="118"/>
      <c r="S95" s="118"/>
      <c r="T95" s="118"/>
      <c r="U95" s="118"/>
      <c r="V95" s="118"/>
    </row>
    <row r="96" spans="1:22">
      <c r="A96" s="132" t="s">
        <v>828</v>
      </c>
      <c r="B96" s="118"/>
      <c r="C96" s="118"/>
      <c r="D96" s="118"/>
      <c r="E96" s="118"/>
      <c r="F96" s="118"/>
      <c r="G96" s="118"/>
      <c r="H96" s="118"/>
      <c r="I96" s="118"/>
      <c r="J96" s="118"/>
      <c r="K96" s="118"/>
      <c r="L96" s="118"/>
      <c r="M96" s="118"/>
      <c r="N96" s="118"/>
      <c r="O96" s="118"/>
      <c r="P96" s="118"/>
      <c r="Q96" s="118"/>
      <c r="R96" s="118"/>
      <c r="S96" s="118"/>
      <c r="T96" s="118"/>
      <c r="U96" s="118"/>
      <c r="V96" s="118"/>
    </row>
    <row r="97" spans="1:22">
      <c r="A97" s="132" t="s">
        <v>829</v>
      </c>
      <c r="B97" s="118"/>
      <c r="C97" s="118"/>
      <c r="D97" s="118"/>
      <c r="E97" s="118"/>
      <c r="F97" s="118"/>
      <c r="G97" s="118"/>
      <c r="H97" s="118"/>
      <c r="I97" s="118"/>
      <c r="J97" s="118"/>
      <c r="K97" s="118"/>
      <c r="L97" s="118"/>
      <c r="M97" s="118"/>
      <c r="N97" s="118"/>
      <c r="O97" s="118"/>
      <c r="P97" s="118"/>
      <c r="Q97" s="118"/>
      <c r="R97" s="118"/>
      <c r="S97" s="118"/>
      <c r="T97" s="118"/>
      <c r="U97" s="118"/>
      <c r="V97" s="118"/>
    </row>
    <row r="98" spans="1:22">
      <c r="A98" s="132" t="s">
        <v>830</v>
      </c>
      <c r="B98" s="118"/>
      <c r="C98" s="118"/>
      <c r="D98" s="118"/>
      <c r="E98" s="118"/>
      <c r="F98" s="118"/>
      <c r="G98" s="118"/>
      <c r="H98" s="118"/>
      <c r="I98" s="118"/>
      <c r="J98" s="118"/>
      <c r="K98" s="118"/>
      <c r="L98" s="118"/>
      <c r="M98" s="118"/>
      <c r="N98" s="118"/>
      <c r="O98" s="118"/>
      <c r="P98" s="118"/>
      <c r="Q98" s="118"/>
      <c r="R98" s="118"/>
      <c r="S98" s="118"/>
      <c r="T98" s="118"/>
      <c r="U98" s="118"/>
      <c r="V98" s="118"/>
    </row>
    <row r="99" spans="1:22">
      <c r="A99" s="132" t="s">
        <v>831</v>
      </c>
      <c r="B99" s="118"/>
      <c r="C99" s="118"/>
      <c r="D99" s="118"/>
      <c r="E99" s="118"/>
      <c r="F99" s="118"/>
      <c r="G99" s="118"/>
      <c r="H99" s="118"/>
      <c r="I99" s="118"/>
      <c r="J99" s="118"/>
      <c r="K99" s="118"/>
      <c r="L99" s="118"/>
      <c r="M99" s="118"/>
      <c r="N99" s="118"/>
      <c r="O99" s="118"/>
      <c r="P99" s="118"/>
      <c r="Q99" s="118"/>
      <c r="R99" s="118"/>
      <c r="S99" s="118"/>
      <c r="T99" s="118"/>
      <c r="U99" s="118"/>
      <c r="V99" s="118"/>
    </row>
    <row r="100" spans="1:22">
      <c r="A100" s="132" t="s">
        <v>832</v>
      </c>
      <c r="B100" s="118"/>
      <c r="C100" s="118"/>
      <c r="D100" s="118"/>
      <c r="E100" s="118"/>
      <c r="F100" s="118"/>
      <c r="G100" s="118"/>
      <c r="H100" s="118"/>
      <c r="I100" s="118"/>
      <c r="J100" s="118"/>
      <c r="K100" s="118"/>
      <c r="L100" s="118"/>
      <c r="M100" s="118"/>
      <c r="N100" s="118"/>
      <c r="O100" s="118"/>
      <c r="P100" s="118"/>
      <c r="Q100" s="118"/>
      <c r="R100" s="118"/>
      <c r="S100" s="118"/>
      <c r="T100" s="118"/>
      <c r="U100" s="118"/>
      <c r="V100" s="118"/>
    </row>
    <row r="101" spans="1:22">
      <c r="A101" s="132" t="s">
        <v>833</v>
      </c>
      <c r="B101" s="118"/>
      <c r="C101" s="118"/>
      <c r="D101" s="118"/>
      <c r="E101" s="118"/>
      <c r="F101" s="118"/>
      <c r="G101" s="118"/>
      <c r="H101" s="118"/>
      <c r="I101" s="118"/>
      <c r="J101" s="118"/>
      <c r="K101" s="118"/>
      <c r="L101" s="118"/>
      <c r="M101" s="118"/>
      <c r="N101" s="118"/>
      <c r="O101" s="118"/>
      <c r="P101" s="118"/>
      <c r="Q101" s="118"/>
      <c r="R101" s="118"/>
      <c r="S101" s="118"/>
      <c r="T101" s="118"/>
      <c r="U101" s="118"/>
      <c r="V101" s="118"/>
    </row>
    <row r="102" spans="1:22">
      <c r="A102" s="132" t="s">
        <v>834</v>
      </c>
      <c r="B102" s="118"/>
      <c r="C102" s="118"/>
      <c r="D102" s="118"/>
      <c r="E102" s="118"/>
      <c r="F102" s="118"/>
      <c r="G102" s="118"/>
      <c r="H102" s="118"/>
      <c r="I102" s="118"/>
      <c r="J102" s="118"/>
      <c r="K102" s="118"/>
      <c r="L102" s="118"/>
      <c r="M102" s="118"/>
      <c r="N102" s="118"/>
      <c r="O102" s="118"/>
      <c r="P102" s="118"/>
      <c r="Q102" s="118"/>
      <c r="R102" s="118"/>
      <c r="S102" s="118"/>
      <c r="T102" s="118"/>
      <c r="U102" s="118"/>
      <c r="V102" s="118"/>
    </row>
  </sheetData>
  <phoneticPr fontId="5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EP88"/>
  <sheetViews>
    <sheetView workbookViewId="0">
      <selection activeCell="AP25" sqref="AP25:AQ26"/>
    </sheetView>
  </sheetViews>
  <sheetFormatPr defaultColWidth="1.875" defaultRowHeight="13.5"/>
  <cols>
    <col min="1" max="37" width="1.875" style="51" customWidth="1"/>
    <col min="38" max="53" width="2" style="51" customWidth="1"/>
    <col min="54" max="126" width="1.875" style="51" customWidth="1"/>
    <col min="127" max="127" width="7.625" style="51" customWidth="1"/>
    <col min="128" max="141" width="1.875" style="51" customWidth="1"/>
    <col min="142" max="142" width="1.75" style="13" customWidth="1"/>
    <col min="143" max="143" width="1.75" style="104" customWidth="1"/>
    <col min="144" max="144" width="1.875" style="51" customWidth="1"/>
    <col min="145" max="16384" width="1.875" style="51"/>
  </cols>
  <sheetData>
    <row r="1" spans="1:127" ht="6" customHeight="1">
      <c r="A1" s="750" t="s">
        <v>0</v>
      </c>
      <c r="B1" s="751"/>
      <c r="C1" s="751"/>
      <c r="D1" s="751"/>
      <c r="E1" s="751"/>
      <c r="F1" s="751"/>
      <c r="G1" s="756" t="str">
        <f>IF(TRIM(deposit_type)="未供託","新規免許取得","")</f>
        <v/>
      </c>
      <c r="H1" s="756"/>
      <c r="I1" s="756"/>
      <c r="J1" s="756"/>
      <c r="K1" s="756"/>
      <c r="L1" s="756"/>
      <c r="M1" s="756"/>
      <c r="N1" s="756"/>
      <c r="O1" s="756"/>
      <c r="P1" s="756"/>
      <c r="Q1" s="756"/>
      <c r="R1" s="756"/>
      <c r="S1" s="756"/>
      <c r="T1" s="757"/>
      <c r="U1" s="750" t="s">
        <v>1</v>
      </c>
      <c r="V1" s="751"/>
      <c r="W1" s="751"/>
      <c r="X1" s="751"/>
      <c r="Y1" s="751"/>
      <c r="Z1" s="751"/>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2"/>
      <c r="DU1" s="63"/>
    </row>
    <row r="2" spans="1:127" ht="6" customHeight="1">
      <c r="A2" s="752"/>
      <c r="B2" s="753"/>
      <c r="C2" s="753"/>
      <c r="D2" s="753"/>
      <c r="E2" s="753"/>
      <c r="F2" s="753"/>
      <c r="G2" s="758"/>
      <c r="H2" s="758"/>
      <c r="I2" s="758"/>
      <c r="J2" s="758"/>
      <c r="K2" s="758"/>
      <c r="L2" s="758"/>
      <c r="M2" s="758"/>
      <c r="N2" s="758"/>
      <c r="O2" s="758"/>
      <c r="P2" s="758"/>
      <c r="Q2" s="758"/>
      <c r="R2" s="758"/>
      <c r="S2" s="758"/>
      <c r="T2" s="759"/>
      <c r="U2" s="752"/>
      <c r="V2" s="753"/>
      <c r="W2" s="753"/>
      <c r="X2" s="753"/>
      <c r="Y2" s="753"/>
      <c r="Z2" s="753"/>
      <c r="AA2" s="761"/>
      <c r="AB2" s="761"/>
      <c r="AC2" s="761"/>
      <c r="AD2" s="761"/>
      <c r="AE2" s="761"/>
      <c r="AF2" s="761"/>
      <c r="AG2" s="761"/>
      <c r="AH2" s="761"/>
      <c r="AI2" s="761"/>
      <c r="AJ2" s="761"/>
      <c r="AK2" s="761"/>
      <c r="AL2" s="761"/>
      <c r="AM2" s="761"/>
      <c r="AN2" s="761"/>
      <c r="AO2" s="761"/>
      <c r="AP2" s="761"/>
      <c r="AQ2" s="761"/>
      <c r="AR2" s="761"/>
      <c r="AS2" s="761"/>
      <c r="AT2" s="761"/>
      <c r="AU2" s="761"/>
      <c r="AV2" s="761"/>
      <c r="AW2" s="761"/>
      <c r="AX2" s="761"/>
      <c r="AY2" s="761"/>
      <c r="AZ2" s="761"/>
      <c r="BA2" s="763"/>
      <c r="DU2" s="63"/>
    </row>
    <row r="3" spans="1:127" ht="6" customHeight="1">
      <c r="A3" s="752"/>
      <c r="B3" s="753"/>
      <c r="C3" s="753"/>
      <c r="D3" s="753"/>
      <c r="E3" s="753"/>
      <c r="F3" s="753"/>
      <c r="G3" s="758"/>
      <c r="H3" s="758"/>
      <c r="I3" s="758"/>
      <c r="J3" s="758"/>
      <c r="K3" s="758"/>
      <c r="L3" s="758"/>
      <c r="M3" s="758"/>
      <c r="N3" s="758"/>
      <c r="O3" s="758"/>
      <c r="P3" s="758"/>
      <c r="Q3" s="758"/>
      <c r="R3" s="758"/>
      <c r="S3" s="758"/>
      <c r="T3" s="759"/>
      <c r="U3" s="752"/>
      <c r="V3" s="753"/>
      <c r="W3" s="753"/>
      <c r="X3" s="753"/>
      <c r="Y3" s="753"/>
      <c r="Z3" s="753"/>
      <c r="AA3" s="761"/>
      <c r="AB3" s="761"/>
      <c r="AC3" s="761"/>
      <c r="AD3" s="761"/>
      <c r="AE3" s="761"/>
      <c r="AF3" s="761"/>
      <c r="AG3" s="761"/>
      <c r="AH3" s="761"/>
      <c r="AI3" s="761"/>
      <c r="AJ3" s="761"/>
      <c r="AK3" s="761"/>
      <c r="AL3" s="761"/>
      <c r="AM3" s="761"/>
      <c r="AN3" s="761"/>
      <c r="AO3" s="761"/>
      <c r="AP3" s="761"/>
      <c r="AQ3" s="761"/>
      <c r="AR3" s="761"/>
      <c r="AS3" s="761"/>
      <c r="AT3" s="761"/>
      <c r="AU3" s="761"/>
      <c r="AV3" s="761"/>
      <c r="AW3" s="761"/>
      <c r="AX3" s="761"/>
      <c r="AY3" s="761"/>
      <c r="AZ3" s="761"/>
      <c r="BA3" s="763"/>
      <c r="DU3" s="63"/>
    </row>
    <row r="4" spans="1:127" ht="6" customHeight="1">
      <c r="A4" s="752"/>
      <c r="B4" s="753"/>
      <c r="C4" s="753"/>
      <c r="D4" s="753"/>
      <c r="E4" s="753"/>
      <c r="F4" s="753"/>
      <c r="G4" s="758"/>
      <c r="H4" s="758"/>
      <c r="I4" s="758"/>
      <c r="J4" s="758"/>
      <c r="K4" s="758"/>
      <c r="L4" s="758"/>
      <c r="M4" s="758"/>
      <c r="N4" s="758"/>
      <c r="O4" s="758"/>
      <c r="P4" s="758"/>
      <c r="Q4" s="758"/>
      <c r="R4" s="758"/>
      <c r="S4" s="758"/>
      <c r="T4" s="759"/>
      <c r="U4" s="752"/>
      <c r="V4" s="753"/>
      <c r="W4" s="753"/>
      <c r="X4" s="753"/>
      <c r="Y4" s="753"/>
      <c r="Z4" s="753"/>
      <c r="AA4" s="761"/>
      <c r="AB4" s="761"/>
      <c r="AC4" s="761"/>
      <c r="AD4" s="761"/>
      <c r="AE4" s="761"/>
      <c r="AF4" s="761"/>
      <c r="AG4" s="761"/>
      <c r="AH4" s="761"/>
      <c r="AI4" s="761"/>
      <c r="AJ4" s="761"/>
      <c r="AK4" s="761"/>
      <c r="AL4" s="761"/>
      <c r="AM4" s="761"/>
      <c r="AN4" s="761"/>
      <c r="AO4" s="761"/>
      <c r="AP4" s="761"/>
      <c r="AQ4" s="761"/>
      <c r="AR4" s="761"/>
      <c r="AS4" s="761"/>
      <c r="AT4" s="761"/>
      <c r="AU4" s="761"/>
      <c r="AV4" s="761"/>
      <c r="AW4" s="761"/>
      <c r="AX4" s="761"/>
      <c r="AY4" s="761"/>
      <c r="AZ4" s="761"/>
      <c r="BA4" s="763"/>
      <c r="DU4" s="63"/>
    </row>
    <row r="5" spans="1:127" ht="6" customHeight="1">
      <c r="A5" s="752"/>
      <c r="B5" s="753"/>
      <c r="C5" s="753"/>
      <c r="D5" s="753"/>
      <c r="E5" s="753"/>
      <c r="F5" s="753"/>
      <c r="G5" s="758" t="str">
        <f>IF(TRIM(deposit_type)="他協会から移籍","他協会より加入","")</f>
        <v/>
      </c>
      <c r="H5" s="758"/>
      <c r="I5" s="758"/>
      <c r="J5" s="758"/>
      <c r="K5" s="758"/>
      <c r="L5" s="758"/>
      <c r="M5" s="758"/>
      <c r="N5" s="758"/>
      <c r="O5" s="758"/>
      <c r="P5" s="758"/>
      <c r="Q5" s="758"/>
      <c r="R5" s="758"/>
      <c r="S5" s="758"/>
      <c r="T5" s="759"/>
      <c r="U5" s="752"/>
      <c r="V5" s="753"/>
      <c r="W5" s="753"/>
      <c r="X5" s="753"/>
      <c r="Y5" s="753"/>
      <c r="Z5" s="753"/>
      <c r="AA5" s="761"/>
      <c r="AB5" s="761"/>
      <c r="AC5" s="761"/>
      <c r="AD5" s="761"/>
      <c r="AE5" s="761"/>
      <c r="AF5" s="761"/>
      <c r="AG5" s="761"/>
      <c r="AH5" s="761"/>
      <c r="AI5" s="761"/>
      <c r="AJ5" s="761"/>
      <c r="AK5" s="761"/>
      <c r="AL5" s="761"/>
      <c r="AM5" s="761"/>
      <c r="AN5" s="761"/>
      <c r="AO5" s="761"/>
      <c r="AP5" s="761"/>
      <c r="AQ5" s="761"/>
      <c r="AR5" s="761"/>
      <c r="AS5" s="761"/>
      <c r="AT5" s="761"/>
      <c r="AU5" s="761"/>
      <c r="AV5" s="761"/>
      <c r="AW5" s="761"/>
      <c r="AX5" s="761"/>
      <c r="AY5" s="761"/>
      <c r="AZ5" s="761"/>
      <c r="BA5" s="763"/>
      <c r="DU5" s="63"/>
    </row>
    <row r="6" spans="1:127" ht="6" customHeight="1">
      <c r="A6" s="752"/>
      <c r="B6" s="753"/>
      <c r="C6" s="753"/>
      <c r="D6" s="753"/>
      <c r="E6" s="753"/>
      <c r="F6" s="753"/>
      <c r="G6" s="758"/>
      <c r="H6" s="758"/>
      <c r="I6" s="758"/>
      <c r="J6" s="758"/>
      <c r="K6" s="758"/>
      <c r="L6" s="758"/>
      <c r="M6" s="758"/>
      <c r="N6" s="758"/>
      <c r="O6" s="758"/>
      <c r="P6" s="758"/>
      <c r="Q6" s="758"/>
      <c r="R6" s="758"/>
      <c r="S6" s="758"/>
      <c r="T6" s="759"/>
      <c r="U6" s="752"/>
      <c r="V6" s="753"/>
      <c r="W6" s="753"/>
      <c r="X6" s="753"/>
      <c r="Y6" s="753"/>
      <c r="Z6" s="753"/>
      <c r="AA6" s="761"/>
      <c r="AB6" s="761"/>
      <c r="AC6" s="761"/>
      <c r="AD6" s="761"/>
      <c r="AE6" s="761"/>
      <c r="AF6" s="761"/>
      <c r="AG6" s="761"/>
      <c r="AH6" s="761"/>
      <c r="AI6" s="761"/>
      <c r="AJ6" s="761"/>
      <c r="AK6" s="761"/>
      <c r="AL6" s="761"/>
      <c r="AM6" s="761"/>
      <c r="AN6" s="761"/>
      <c r="AO6" s="761"/>
      <c r="AP6" s="761"/>
      <c r="AQ6" s="761"/>
      <c r="AR6" s="761"/>
      <c r="AS6" s="761"/>
      <c r="AT6" s="761"/>
      <c r="AU6" s="761"/>
      <c r="AV6" s="761"/>
      <c r="AW6" s="761"/>
      <c r="AX6" s="761"/>
      <c r="AY6" s="761"/>
      <c r="AZ6" s="761"/>
      <c r="BA6" s="763"/>
      <c r="DU6" s="63"/>
    </row>
    <row r="7" spans="1:127" ht="6" customHeight="1">
      <c r="A7" s="752"/>
      <c r="B7" s="753"/>
      <c r="C7" s="753"/>
      <c r="D7" s="753"/>
      <c r="E7" s="753"/>
      <c r="F7" s="753"/>
      <c r="G7" s="758"/>
      <c r="H7" s="758"/>
      <c r="I7" s="758"/>
      <c r="J7" s="758"/>
      <c r="K7" s="758"/>
      <c r="L7" s="758"/>
      <c r="M7" s="758"/>
      <c r="N7" s="758"/>
      <c r="O7" s="758"/>
      <c r="P7" s="758"/>
      <c r="Q7" s="758"/>
      <c r="R7" s="758"/>
      <c r="S7" s="758"/>
      <c r="T7" s="759"/>
      <c r="U7" s="752"/>
      <c r="V7" s="753"/>
      <c r="W7" s="753"/>
      <c r="X7" s="753"/>
      <c r="Y7" s="753"/>
      <c r="Z7" s="753"/>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61"/>
      <c r="AZ7" s="761"/>
      <c r="BA7" s="763"/>
      <c r="DU7" s="63"/>
    </row>
    <row r="8" spans="1:127" ht="6" customHeight="1">
      <c r="A8" s="752"/>
      <c r="B8" s="753"/>
      <c r="C8" s="753"/>
      <c r="D8" s="753"/>
      <c r="E8" s="753"/>
      <c r="F8" s="753"/>
      <c r="G8" s="758"/>
      <c r="H8" s="758"/>
      <c r="I8" s="758"/>
      <c r="J8" s="758"/>
      <c r="K8" s="758"/>
      <c r="L8" s="758"/>
      <c r="M8" s="758"/>
      <c r="N8" s="758"/>
      <c r="O8" s="758"/>
      <c r="P8" s="758"/>
      <c r="Q8" s="758"/>
      <c r="R8" s="758"/>
      <c r="S8" s="758"/>
      <c r="T8" s="759"/>
      <c r="U8" s="752"/>
      <c r="V8" s="753"/>
      <c r="W8" s="753"/>
      <c r="X8" s="753"/>
      <c r="Y8" s="753"/>
      <c r="Z8" s="753"/>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1"/>
      <c r="AZ8" s="761"/>
      <c r="BA8" s="763"/>
      <c r="DU8" s="63"/>
    </row>
    <row r="9" spans="1:127" ht="6" customHeight="1">
      <c r="A9" s="752"/>
      <c r="B9" s="753"/>
      <c r="C9" s="753"/>
      <c r="D9" s="753"/>
      <c r="E9" s="753"/>
      <c r="F9" s="753"/>
      <c r="G9" s="758" t="str">
        <f>IF(TRIM(deposit_type)="自社供託","自社供託","")</f>
        <v/>
      </c>
      <c r="H9" s="758"/>
      <c r="I9" s="758"/>
      <c r="J9" s="758"/>
      <c r="K9" s="758"/>
      <c r="L9" s="758"/>
      <c r="M9" s="758"/>
      <c r="N9" s="758"/>
      <c r="O9" s="758"/>
      <c r="P9" s="758"/>
      <c r="Q9" s="758"/>
      <c r="R9" s="758"/>
      <c r="S9" s="758"/>
      <c r="T9" s="759"/>
      <c r="U9" s="752"/>
      <c r="V9" s="753"/>
      <c r="W9" s="753"/>
      <c r="X9" s="753"/>
      <c r="Y9" s="753"/>
      <c r="Z9" s="753"/>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1"/>
      <c r="AY9" s="761"/>
      <c r="AZ9" s="761"/>
      <c r="BA9" s="763"/>
      <c r="DU9" s="63"/>
    </row>
    <row r="10" spans="1:127" ht="6" customHeight="1">
      <c r="A10" s="752"/>
      <c r="B10" s="753"/>
      <c r="C10" s="753"/>
      <c r="D10" s="753"/>
      <c r="E10" s="753"/>
      <c r="F10" s="753"/>
      <c r="G10" s="758"/>
      <c r="H10" s="758"/>
      <c r="I10" s="758"/>
      <c r="J10" s="758"/>
      <c r="K10" s="758"/>
      <c r="L10" s="758"/>
      <c r="M10" s="758"/>
      <c r="N10" s="758"/>
      <c r="O10" s="758"/>
      <c r="P10" s="758"/>
      <c r="Q10" s="758"/>
      <c r="R10" s="758"/>
      <c r="S10" s="758"/>
      <c r="T10" s="759"/>
      <c r="U10" s="752"/>
      <c r="V10" s="753"/>
      <c r="W10" s="753"/>
      <c r="X10" s="753"/>
      <c r="Y10" s="753"/>
      <c r="Z10" s="753"/>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3"/>
      <c r="DU10" s="63"/>
    </row>
    <row r="11" spans="1:127" ht="6" customHeight="1">
      <c r="A11" s="752"/>
      <c r="B11" s="753"/>
      <c r="C11" s="753"/>
      <c r="D11" s="753"/>
      <c r="E11" s="753"/>
      <c r="F11" s="753"/>
      <c r="G11" s="758"/>
      <c r="H11" s="758"/>
      <c r="I11" s="758"/>
      <c r="J11" s="758"/>
      <c r="K11" s="758"/>
      <c r="L11" s="758"/>
      <c r="M11" s="758"/>
      <c r="N11" s="758"/>
      <c r="O11" s="758"/>
      <c r="P11" s="758"/>
      <c r="Q11" s="758"/>
      <c r="R11" s="758"/>
      <c r="S11" s="758"/>
      <c r="T11" s="759"/>
      <c r="U11" s="752"/>
      <c r="V11" s="753"/>
      <c r="W11" s="753"/>
      <c r="X11" s="753"/>
      <c r="Y11" s="753"/>
      <c r="Z11" s="753"/>
      <c r="AA11" s="761"/>
      <c r="AB11" s="761"/>
      <c r="AC11" s="761"/>
      <c r="AD11" s="761"/>
      <c r="AE11" s="761"/>
      <c r="AF11" s="761"/>
      <c r="AG11" s="761"/>
      <c r="AH11" s="761"/>
      <c r="AI11" s="761"/>
      <c r="AJ11" s="761"/>
      <c r="AK11" s="761"/>
      <c r="AL11" s="761"/>
      <c r="AM11" s="761"/>
      <c r="AN11" s="761"/>
      <c r="AO11" s="761"/>
      <c r="AP11" s="761"/>
      <c r="AQ11" s="761"/>
      <c r="AR11" s="761"/>
      <c r="AS11" s="761"/>
      <c r="AT11" s="761"/>
      <c r="AU11" s="761"/>
      <c r="AV11" s="761"/>
      <c r="AW11" s="761"/>
      <c r="AX11" s="761"/>
      <c r="AY11" s="761"/>
      <c r="AZ11" s="761"/>
      <c r="BA11" s="763"/>
      <c r="DU11" s="63"/>
    </row>
    <row r="12" spans="1:127" ht="6" customHeight="1">
      <c r="A12" s="754"/>
      <c r="B12" s="755"/>
      <c r="C12" s="755"/>
      <c r="D12" s="755"/>
      <c r="E12" s="755"/>
      <c r="F12" s="755"/>
      <c r="G12" s="766"/>
      <c r="H12" s="766"/>
      <c r="I12" s="766"/>
      <c r="J12" s="766"/>
      <c r="K12" s="766"/>
      <c r="L12" s="766"/>
      <c r="M12" s="766"/>
      <c r="N12" s="766"/>
      <c r="O12" s="766"/>
      <c r="P12" s="766"/>
      <c r="Q12" s="766"/>
      <c r="R12" s="766"/>
      <c r="S12" s="766"/>
      <c r="T12" s="767"/>
      <c r="U12" s="754"/>
      <c r="V12" s="755"/>
      <c r="W12" s="755"/>
      <c r="X12" s="755"/>
      <c r="Y12" s="755"/>
      <c r="Z12" s="755"/>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4"/>
      <c r="BA12" s="765"/>
      <c r="DU12" s="63"/>
    </row>
    <row r="13" spans="1:127" ht="11.25" customHeight="1">
      <c r="A13" s="768" t="s">
        <v>2</v>
      </c>
      <c r="B13" s="769"/>
      <c r="C13" s="769"/>
      <c r="D13" s="769"/>
      <c r="E13" s="769"/>
      <c r="F13" s="769"/>
      <c r="G13" s="769"/>
      <c r="H13" s="770"/>
      <c r="I13" s="768" t="s">
        <v>3</v>
      </c>
      <c r="J13" s="771"/>
      <c r="K13" s="771"/>
      <c r="L13" s="771"/>
      <c r="M13" s="771"/>
      <c r="N13" s="771"/>
      <c r="O13" s="771"/>
      <c r="P13" s="771"/>
      <c r="Q13" s="771"/>
      <c r="R13" s="771"/>
      <c r="S13" s="771"/>
      <c r="T13" s="772"/>
      <c r="U13" s="768" t="s">
        <v>4</v>
      </c>
      <c r="V13" s="771"/>
      <c r="W13" s="771"/>
      <c r="X13" s="771"/>
      <c r="Y13" s="771"/>
      <c r="Z13" s="771"/>
      <c r="AA13" s="771"/>
      <c r="AB13" s="771"/>
      <c r="AC13" s="771"/>
      <c r="AD13" s="771"/>
      <c r="AE13" s="771"/>
      <c r="AF13" s="772"/>
      <c r="AG13" s="768" t="s">
        <v>5</v>
      </c>
      <c r="AH13" s="771"/>
      <c r="AI13" s="771"/>
      <c r="AJ13" s="771"/>
      <c r="AK13" s="771"/>
      <c r="AL13" s="771"/>
      <c r="AM13" s="771"/>
      <c r="AN13" s="771"/>
      <c r="AO13" s="771"/>
      <c r="AP13" s="771"/>
      <c r="AQ13" s="771"/>
      <c r="AR13" s="771"/>
      <c r="AS13" s="771"/>
      <c r="AT13" s="771"/>
      <c r="AU13" s="771"/>
      <c r="AV13" s="771"/>
      <c r="AW13" s="772"/>
      <c r="AX13" s="768" t="s">
        <v>6</v>
      </c>
      <c r="AY13" s="771"/>
      <c r="AZ13" s="771"/>
      <c r="BA13" s="772"/>
      <c r="DV13" s="54"/>
      <c r="DW13" s="52"/>
    </row>
    <row r="14" spans="1:127" ht="9" customHeight="1">
      <c r="A14" s="773"/>
      <c r="B14" s="774"/>
      <c r="C14" s="774"/>
      <c r="D14" s="774"/>
      <c r="E14" s="774"/>
      <c r="F14" s="774"/>
      <c r="G14" s="774"/>
      <c r="H14" s="775"/>
      <c r="I14" s="782" t="s">
        <v>7</v>
      </c>
      <c r="J14" s="783"/>
      <c r="K14" s="783"/>
      <c r="L14" s="575"/>
      <c r="M14" s="575"/>
      <c r="N14" s="785" t="s">
        <v>8</v>
      </c>
      <c r="O14" s="523"/>
      <c r="P14" s="523"/>
      <c r="Q14" s="783" t="s">
        <v>9</v>
      </c>
      <c r="R14" s="523"/>
      <c r="S14" s="523"/>
      <c r="T14" s="785" t="s">
        <v>10</v>
      </c>
      <c r="U14" s="782" t="s">
        <v>7</v>
      </c>
      <c r="V14" s="783"/>
      <c r="W14" s="783"/>
      <c r="X14" s="575"/>
      <c r="Y14" s="575"/>
      <c r="Z14" s="785" t="s">
        <v>8</v>
      </c>
      <c r="AA14" s="575"/>
      <c r="AB14" s="575"/>
      <c r="AC14" s="785" t="s">
        <v>9</v>
      </c>
      <c r="AD14" s="523"/>
      <c r="AE14" s="523"/>
      <c r="AF14" s="785" t="s">
        <v>10</v>
      </c>
      <c r="AG14" s="786"/>
      <c r="AH14" s="787"/>
      <c r="AI14" s="787"/>
      <c r="AJ14" s="787"/>
      <c r="AK14" s="787"/>
      <c r="AL14" s="787"/>
      <c r="AM14" s="787"/>
      <c r="AN14" s="787"/>
      <c r="AO14" s="787"/>
      <c r="AP14" s="787"/>
      <c r="AQ14" s="787"/>
      <c r="AR14" s="787"/>
      <c r="AS14" s="787"/>
      <c r="AT14" s="787"/>
      <c r="AU14" s="787"/>
      <c r="AV14" s="787"/>
      <c r="AW14" s="788"/>
      <c r="AX14" s="707"/>
      <c r="AY14" s="708"/>
      <c r="AZ14" s="708"/>
      <c r="BA14" s="709"/>
      <c r="DV14" s="54"/>
      <c r="DW14" s="52"/>
    </row>
    <row r="15" spans="1:127" ht="9" customHeight="1">
      <c r="A15" s="776"/>
      <c r="B15" s="777"/>
      <c r="C15" s="777"/>
      <c r="D15" s="777"/>
      <c r="E15" s="777"/>
      <c r="F15" s="777"/>
      <c r="G15" s="777"/>
      <c r="H15" s="778"/>
      <c r="I15" s="784"/>
      <c r="J15" s="785"/>
      <c r="K15" s="785"/>
      <c r="L15" s="523"/>
      <c r="M15" s="523"/>
      <c r="N15" s="785"/>
      <c r="O15" s="523"/>
      <c r="P15" s="523"/>
      <c r="Q15" s="785"/>
      <c r="R15" s="523"/>
      <c r="S15" s="523"/>
      <c r="T15" s="785"/>
      <c r="U15" s="784"/>
      <c r="V15" s="785"/>
      <c r="W15" s="785"/>
      <c r="X15" s="523"/>
      <c r="Y15" s="523"/>
      <c r="Z15" s="785"/>
      <c r="AA15" s="523"/>
      <c r="AB15" s="523"/>
      <c r="AC15" s="785"/>
      <c r="AD15" s="523"/>
      <c r="AE15" s="523"/>
      <c r="AF15" s="785"/>
      <c r="AG15" s="789"/>
      <c r="AH15" s="790"/>
      <c r="AI15" s="790"/>
      <c r="AJ15" s="790"/>
      <c r="AK15" s="790"/>
      <c r="AL15" s="790"/>
      <c r="AM15" s="790"/>
      <c r="AN15" s="790"/>
      <c r="AO15" s="790"/>
      <c r="AP15" s="790"/>
      <c r="AQ15" s="790"/>
      <c r="AR15" s="790"/>
      <c r="AS15" s="790"/>
      <c r="AT15" s="790"/>
      <c r="AU15" s="790"/>
      <c r="AV15" s="790"/>
      <c r="AW15" s="791"/>
      <c r="AX15" s="707"/>
      <c r="AY15" s="708"/>
      <c r="AZ15" s="708"/>
      <c r="BA15" s="709"/>
      <c r="DV15" s="52"/>
      <c r="DW15" s="52"/>
    </row>
    <row r="16" spans="1:127" ht="9" customHeight="1">
      <c r="A16" s="779"/>
      <c r="B16" s="780"/>
      <c r="C16" s="780"/>
      <c r="D16" s="780"/>
      <c r="E16" s="780"/>
      <c r="F16" s="780"/>
      <c r="G16" s="780"/>
      <c r="H16" s="781"/>
      <c r="I16" s="768"/>
      <c r="J16" s="771"/>
      <c r="K16" s="771"/>
      <c r="L16" s="518"/>
      <c r="M16" s="518"/>
      <c r="N16" s="771"/>
      <c r="O16" s="518"/>
      <c r="P16" s="518"/>
      <c r="Q16" s="771"/>
      <c r="R16" s="518"/>
      <c r="S16" s="518"/>
      <c r="T16" s="771"/>
      <c r="U16" s="768"/>
      <c r="V16" s="771"/>
      <c r="W16" s="771"/>
      <c r="X16" s="518"/>
      <c r="Y16" s="518"/>
      <c r="Z16" s="771"/>
      <c r="AA16" s="518"/>
      <c r="AB16" s="518"/>
      <c r="AC16" s="771"/>
      <c r="AD16" s="518"/>
      <c r="AE16" s="518"/>
      <c r="AF16" s="771"/>
      <c r="AG16" s="792"/>
      <c r="AH16" s="793"/>
      <c r="AI16" s="793"/>
      <c r="AJ16" s="793"/>
      <c r="AK16" s="793"/>
      <c r="AL16" s="793"/>
      <c r="AM16" s="793"/>
      <c r="AN16" s="793"/>
      <c r="AO16" s="793"/>
      <c r="AP16" s="793"/>
      <c r="AQ16" s="793"/>
      <c r="AR16" s="793"/>
      <c r="AS16" s="793"/>
      <c r="AT16" s="793"/>
      <c r="AU16" s="793"/>
      <c r="AV16" s="793"/>
      <c r="AW16" s="794"/>
      <c r="AX16" s="795"/>
      <c r="AY16" s="581"/>
      <c r="AZ16" s="581"/>
      <c r="BA16" s="796"/>
      <c r="DV16" s="52"/>
      <c r="DW16" s="52"/>
    </row>
    <row r="17" spans="1:146" ht="11.25" customHeight="1">
      <c r="A17" s="484"/>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4"/>
      <c r="AX17" s="484"/>
      <c r="AY17" s="484"/>
      <c r="AZ17" s="484"/>
      <c r="BA17" s="484"/>
      <c r="DV17" s="52"/>
      <c r="DW17" s="52"/>
    </row>
    <row r="18" spans="1:146" ht="11.25" customHeight="1">
      <c r="A18" s="736" t="s">
        <v>11</v>
      </c>
      <c r="B18" s="523"/>
      <c r="C18" s="523"/>
      <c r="D18" s="523"/>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23"/>
      <c r="BA18" s="523"/>
    </row>
    <row r="19" spans="1:146" ht="11.25" customHeight="1">
      <c r="A19" s="523"/>
      <c r="B19" s="523"/>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23"/>
      <c r="BA19" s="523"/>
    </row>
    <row r="20" spans="1:146" ht="11.25" customHeight="1">
      <c r="A20" s="523"/>
      <c r="B20" s="523"/>
      <c r="C20" s="523"/>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row>
    <row r="21" spans="1:146" ht="9" customHeight="1">
      <c r="A21" s="737" t="s">
        <v>12</v>
      </c>
      <c r="B21" s="737"/>
      <c r="C21" s="737"/>
      <c r="D21" s="737"/>
      <c r="E21" s="737"/>
      <c r="F21" s="737"/>
      <c r="G21" s="738" t="s">
        <v>13</v>
      </c>
      <c r="H21" s="738"/>
      <c r="I21" s="738"/>
      <c r="J21" s="738"/>
      <c r="K21" s="738"/>
      <c r="L21" s="738"/>
      <c r="M21" s="738"/>
      <c r="N21" s="738"/>
      <c r="O21" s="738"/>
      <c r="P21" s="738"/>
      <c r="Q21" s="523" t="s">
        <v>14</v>
      </c>
      <c r="R21" s="523"/>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39"/>
      <c r="AQ21" s="739"/>
      <c r="AR21" s="739"/>
      <c r="AS21" s="739"/>
      <c r="AT21" s="739"/>
      <c r="AU21" s="739"/>
      <c r="AV21" s="739"/>
      <c r="AW21" s="739"/>
      <c r="AX21" s="739"/>
      <c r="AY21" s="739"/>
      <c r="AZ21" s="739"/>
      <c r="BA21" s="739"/>
    </row>
    <row r="22" spans="1:146" ht="9" customHeight="1">
      <c r="A22" s="737"/>
      <c r="B22" s="737"/>
      <c r="C22" s="737"/>
      <c r="D22" s="737"/>
      <c r="E22" s="737"/>
      <c r="F22" s="737"/>
      <c r="G22" s="738"/>
      <c r="H22" s="738"/>
      <c r="I22" s="738"/>
      <c r="J22" s="738"/>
      <c r="K22" s="738"/>
      <c r="L22" s="738"/>
      <c r="M22" s="738"/>
      <c r="N22" s="738"/>
      <c r="O22" s="738"/>
      <c r="P22" s="738"/>
      <c r="Q22" s="523"/>
      <c r="R22" s="523"/>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9"/>
      <c r="AX22" s="739"/>
      <c r="AY22" s="739"/>
      <c r="AZ22" s="739"/>
      <c r="BA22" s="739"/>
    </row>
    <row r="23" spans="1:146" ht="9" customHeight="1">
      <c r="A23" s="740" t="s">
        <v>15</v>
      </c>
      <c r="B23" s="740"/>
      <c r="C23" s="740"/>
      <c r="D23" s="740"/>
      <c r="E23" s="740"/>
      <c r="F23" s="740"/>
      <c r="G23" s="741" t="s">
        <v>16</v>
      </c>
      <c r="H23" s="741"/>
      <c r="I23" s="741"/>
      <c r="J23" s="741"/>
      <c r="K23" s="741"/>
      <c r="L23" s="741"/>
      <c r="M23" s="741"/>
      <c r="N23" s="741"/>
      <c r="O23" s="741"/>
      <c r="P23" s="741"/>
      <c r="Q23" s="523"/>
      <c r="R23" s="523"/>
      <c r="S23" s="739"/>
      <c r="T23" s="739"/>
      <c r="U23" s="739"/>
      <c r="V23" s="739"/>
      <c r="W23" s="739"/>
      <c r="X23" s="739"/>
      <c r="Y23" s="739"/>
      <c r="Z23" s="739"/>
      <c r="AA23" s="739"/>
      <c r="AB23" s="739"/>
      <c r="AC23" s="739"/>
      <c r="AD23" s="739"/>
      <c r="AE23" s="739"/>
      <c r="AF23" s="739"/>
      <c r="AG23" s="739"/>
      <c r="AH23" s="739"/>
      <c r="AI23" s="739"/>
      <c r="AJ23" s="739"/>
      <c r="AK23" s="739"/>
      <c r="AL23" s="739"/>
      <c r="AM23" s="739"/>
      <c r="AN23" s="739"/>
      <c r="AO23" s="739"/>
      <c r="AP23" s="739"/>
      <c r="AQ23" s="739"/>
      <c r="AR23" s="739"/>
      <c r="AS23" s="739"/>
      <c r="AT23" s="739"/>
      <c r="AU23" s="739"/>
      <c r="AV23" s="739"/>
      <c r="AW23" s="739"/>
      <c r="AX23" s="739"/>
      <c r="AY23" s="739"/>
      <c r="AZ23" s="739"/>
      <c r="BA23" s="739"/>
    </row>
    <row r="24" spans="1:146" ht="9" customHeight="1" thickBot="1">
      <c r="A24" s="740"/>
      <c r="B24" s="740"/>
      <c r="C24" s="740"/>
      <c r="D24" s="740"/>
      <c r="E24" s="740"/>
      <c r="F24" s="740"/>
      <c r="G24" s="741"/>
      <c r="H24" s="741"/>
      <c r="I24" s="741"/>
      <c r="J24" s="741"/>
      <c r="K24" s="741"/>
      <c r="L24" s="741"/>
      <c r="M24" s="741"/>
      <c r="N24" s="741"/>
      <c r="O24" s="741"/>
      <c r="P24" s="741"/>
      <c r="Q24" s="523"/>
      <c r="R24" s="523"/>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c r="AT24" s="739"/>
      <c r="AU24" s="739"/>
      <c r="AV24" s="739"/>
      <c r="AW24" s="739"/>
      <c r="AX24" s="739"/>
      <c r="AY24" s="739"/>
      <c r="AZ24" s="739"/>
      <c r="BA24" s="739"/>
    </row>
    <row r="25" spans="1:146" ht="10.5" customHeight="1">
      <c r="A25" s="742" t="s">
        <v>17</v>
      </c>
      <c r="B25" s="742"/>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3"/>
      <c r="AK25" s="722" t="s">
        <v>18</v>
      </c>
      <c r="AL25" s="723"/>
      <c r="AM25" s="744"/>
      <c r="AN25" s="745" t="s">
        <v>19</v>
      </c>
      <c r="AO25" s="723"/>
      <c r="AP25" s="746"/>
      <c r="AQ25" s="746"/>
      <c r="AR25" s="723" t="s">
        <v>20</v>
      </c>
      <c r="AS25" s="723"/>
      <c r="AT25" s="748"/>
      <c r="AU25" s="748"/>
      <c r="AV25" s="723" t="s">
        <v>21</v>
      </c>
      <c r="AW25" s="723"/>
      <c r="AX25" s="748"/>
      <c r="AY25" s="748"/>
      <c r="AZ25" s="723" t="s">
        <v>22</v>
      </c>
      <c r="BA25" s="749"/>
    </row>
    <row r="26" spans="1:146" ht="10.5" customHeight="1" thickBot="1">
      <c r="A26" s="513"/>
      <c r="B26" s="513"/>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4"/>
      <c r="AK26" s="585"/>
      <c r="AL26" s="586"/>
      <c r="AM26" s="623"/>
      <c r="AN26" s="616"/>
      <c r="AO26" s="586"/>
      <c r="AP26" s="747"/>
      <c r="AQ26" s="747"/>
      <c r="AR26" s="586"/>
      <c r="AS26" s="586"/>
      <c r="AT26" s="720"/>
      <c r="AU26" s="720"/>
      <c r="AV26" s="586"/>
      <c r="AW26" s="586"/>
      <c r="AX26" s="720"/>
      <c r="AY26" s="720"/>
      <c r="AZ26" s="586"/>
      <c r="BA26" s="721"/>
      <c r="DW26" s="62" t="s">
        <v>23</v>
      </c>
      <c r="EL26" s="61" t="s">
        <v>24</v>
      </c>
      <c r="EM26" s="105"/>
      <c r="EN26" s="13"/>
      <c r="EO26" s="13"/>
      <c r="EP26" s="13"/>
    </row>
    <row r="27" spans="1:146" ht="11.25" customHeight="1">
      <c r="A27" s="722" t="s">
        <v>25</v>
      </c>
      <c r="B27" s="723"/>
      <c r="C27" s="723"/>
      <c r="D27" s="723"/>
      <c r="E27" s="723"/>
      <c r="F27" s="723"/>
      <c r="G27" s="724" t="s">
        <v>26</v>
      </c>
      <c r="H27" s="725"/>
      <c r="I27" s="725"/>
      <c r="J27" s="725"/>
      <c r="K27" s="725"/>
      <c r="L27" s="726"/>
      <c r="M27" s="727" t="s">
        <v>960</v>
      </c>
      <c r="N27" s="728"/>
      <c r="O27" s="728"/>
      <c r="P27" s="728"/>
      <c r="Q27" s="728"/>
      <c r="R27" s="728"/>
      <c r="S27" s="728"/>
      <c r="T27" s="728"/>
      <c r="U27" s="728"/>
      <c r="V27" s="728"/>
      <c r="W27" s="728"/>
      <c r="X27" s="728"/>
      <c r="Y27" s="728"/>
      <c r="Z27" s="728"/>
      <c r="AA27" s="728"/>
      <c r="AB27" s="728"/>
      <c r="AC27" s="728"/>
      <c r="AD27" s="728"/>
      <c r="AE27" s="728"/>
      <c r="AF27" s="728"/>
      <c r="AG27" s="728"/>
      <c r="AH27" s="723" t="s">
        <v>27</v>
      </c>
      <c r="AI27" s="719"/>
      <c r="AJ27" s="719"/>
      <c r="AK27" s="719"/>
      <c r="AL27" s="719"/>
      <c r="AM27" s="502" t="s">
        <v>28</v>
      </c>
      <c r="AN27" s="502" t="s">
        <v>29</v>
      </c>
      <c r="AO27" s="502"/>
      <c r="AP27" s="730"/>
      <c r="AQ27" s="730"/>
      <c r="AR27" s="730"/>
      <c r="AS27" s="730"/>
      <c r="AT27" s="730"/>
      <c r="AU27" s="730"/>
      <c r="AV27" s="730"/>
      <c r="AW27" s="730"/>
      <c r="AX27" s="730"/>
      <c r="AY27" s="730"/>
      <c r="AZ27" s="523" t="s">
        <v>30</v>
      </c>
      <c r="BA27" s="558"/>
      <c r="DU27" s="53"/>
      <c r="DV27" s="61" t="s">
        <v>31</v>
      </c>
      <c r="DW27" s="62" t="s">
        <v>32</v>
      </c>
      <c r="DX27" s="13"/>
      <c r="DY27" s="13"/>
      <c r="DZ27" s="13"/>
      <c r="EL27" s="61" t="s">
        <v>33</v>
      </c>
    </row>
    <row r="28" spans="1:146" ht="11.25" customHeight="1">
      <c r="A28" s="584"/>
      <c r="B28" s="523"/>
      <c r="C28" s="523"/>
      <c r="D28" s="523"/>
      <c r="E28" s="523"/>
      <c r="F28" s="523"/>
      <c r="G28" s="520"/>
      <c r="H28" s="521"/>
      <c r="I28" s="521"/>
      <c r="J28" s="521"/>
      <c r="K28" s="521"/>
      <c r="L28" s="522"/>
      <c r="M28" s="729"/>
      <c r="N28" s="525"/>
      <c r="O28" s="525"/>
      <c r="P28" s="525"/>
      <c r="Q28" s="525"/>
      <c r="R28" s="525"/>
      <c r="S28" s="525"/>
      <c r="T28" s="525"/>
      <c r="U28" s="525"/>
      <c r="V28" s="525"/>
      <c r="W28" s="525"/>
      <c r="X28" s="525"/>
      <c r="Y28" s="525"/>
      <c r="Z28" s="525"/>
      <c r="AA28" s="525"/>
      <c r="AB28" s="525"/>
      <c r="AC28" s="525"/>
      <c r="AD28" s="525"/>
      <c r="AE28" s="525"/>
      <c r="AF28" s="525"/>
      <c r="AG28" s="525"/>
      <c r="AH28" s="518"/>
      <c r="AI28" s="718"/>
      <c r="AJ28" s="718"/>
      <c r="AK28" s="718"/>
      <c r="AL28" s="718"/>
      <c r="AM28" s="518"/>
      <c r="AN28" s="518"/>
      <c r="AO28" s="518"/>
      <c r="AP28" s="718"/>
      <c r="AQ28" s="718"/>
      <c r="AR28" s="718"/>
      <c r="AS28" s="718"/>
      <c r="AT28" s="718"/>
      <c r="AU28" s="718"/>
      <c r="AV28" s="718"/>
      <c r="AW28" s="718"/>
      <c r="AX28" s="718"/>
      <c r="AY28" s="718"/>
      <c r="AZ28" s="518"/>
      <c r="BA28" s="559"/>
      <c r="DU28" s="52"/>
      <c r="DV28" s="62" t="s">
        <v>34</v>
      </c>
      <c r="DW28" s="62" t="s">
        <v>35</v>
      </c>
      <c r="EL28" s="61" t="s">
        <v>36</v>
      </c>
      <c r="EM28" s="103" t="s">
        <v>37</v>
      </c>
      <c r="EN28" s="104"/>
    </row>
    <row r="29" spans="1:146" ht="11.25" customHeight="1">
      <c r="A29" s="584"/>
      <c r="B29" s="523"/>
      <c r="C29" s="523"/>
      <c r="D29" s="523"/>
      <c r="E29" s="523"/>
      <c r="F29" s="523"/>
      <c r="G29" s="520" t="s">
        <v>38</v>
      </c>
      <c r="H29" s="521"/>
      <c r="I29" s="521"/>
      <c r="J29" s="521"/>
      <c r="K29" s="521"/>
      <c r="L29" s="522"/>
      <c r="M29" s="731" t="s">
        <v>39</v>
      </c>
      <c r="N29" s="715"/>
      <c r="O29" s="715"/>
      <c r="P29" s="715"/>
      <c r="Q29" s="715"/>
      <c r="R29" s="717"/>
      <c r="S29" s="717"/>
      <c r="T29" s="717"/>
      <c r="U29" s="575" t="s">
        <v>20</v>
      </c>
      <c r="V29" s="575"/>
      <c r="W29" s="717"/>
      <c r="X29" s="717"/>
      <c r="Y29" s="717"/>
      <c r="Z29" s="575" t="s">
        <v>21</v>
      </c>
      <c r="AA29" s="575"/>
      <c r="AB29" s="717"/>
      <c r="AC29" s="717"/>
      <c r="AD29" s="717"/>
      <c r="AE29" s="575" t="s">
        <v>22</v>
      </c>
      <c r="AF29" s="576"/>
      <c r="AG29" s="495" t="s">
        <v>40</v>
      </c>
      <c r="AH29" s="575"/>
      <c r="AI29" s="575"/>
      <c r="AJ29" s="575"/>
      <c r="AK29" s="576"/>
      <c r="AL29" s="495" t="s">
        <v>41</v>
      </c>
      <c r="AM29" s="575"/>
      <c r="AN29" s="715" t="s">
        <v>39</v>
      </c>
      <c r="AO29" s="715"/>
      <c r="AP29" s="717"/>
      <c r="AQ29" s="717"/>
      <c r="AR29" s="575" t="s">
        <v>20</v>
      </c>
      <c r="AS29" s="575"/>
      <c r="AT29" s="717"/>
      <c r="AU29" s="717"/>
      <c r="AV29" s="575" t="s">
        <v>21</v>
      </c>
      <c r="AW29" s="575"/>
      <c r="AX29" s="713"/>
      <c r="AY29" s="713"/>
      <c r="AZ29" s="575" t="s">
        <v>22</v>
      </c>
      <c r="BA29" s="638"/>
      <c r="DU29" s="52"/>
      <c r="DV29" s="62" t="s">
        <v>42</v>
      </c>
      <c r="DW29" s="62" t="s">
        <v>43</v>
      </c>
      <c r="EL29" s="61" t="s">
        <v>44</v>
      </c>
      <c r="EM29" s="103" t="s">
        <v>37</v>
      </c>
      <c r="EN29" s="104"/>
    </row>
    <row r="30" spans="1:146" ht="11.25" customHeight="1">
      <c r="A30" s="584"/>
      <c r="B30" s="523"/>
      <c r="C30" s="523"/>
      <c r="D30" s="523"/>
      <c r="E30" s="523"/>
      <c r="F30" s="523"/>
      <c r="G30" s="520"/>
      <c r="H30" s="521"/>
      <c r="I30" s="521"/>
      <c r="J30" s="521"/>
      <c r="K30" s="521"/>
      <c r="L30" s="522"/>
      <c r="M30" s="732"/>
      <c r="N30" s="733"/>
      <c r="O30" s="733"/>
      <c r="P30" s="733"/>
      <c r="Q30" s="733"/>
      <c r="R30" s="719"/>
      <c r="S30" s="719"/>
      <c r="T30" s="719"/>
      <c r="U30" s="523"/>
      <c r="V30" s="523"/>
      <c r="W30" s="719"/>
      <c r="X30" s="719"/>
      <c r="Y30" s="719"/>
      <c r="Z30" s="523"/>
      <c r="AA30" s="523"/>
      <c r="AB30" s="719"/>
      <c r="AC30" s="719"/>
      <c r="AD30" s="719"/>
      <c r="AE30" s="523"/>
      <c r="AF30" s="528"/>
      <c r="AG30" s="591"/>
      <c r="AH30" s="523"/>
      <c r="AI30" s="523"/>
      <c r="AJ30" s="523"/>
      <c r="AK30" s="528"/>
      <c r="AL30" s="517"/>
      <c r="AM30" s="518"/>
      <c r="AN30" s="735"/>
      <c r="AO30" s="735"/>
      <c r="AP30" s="718"/>
      <c r="AQ30" s="718"/>
      <c r="AR30" s="518"/>
      <c r="AS30" s="518"/>
      <c r="AT30" s="718"/>
      <c r="AU30" s="718"/>
      <c r="AV30" s="518"/>
      <c r="AW30" s="518"/>
      <c r="AX30" s="714"/>
      <c r="AY30" s="714"/>
      <c r="AZ30" s="518"/>
      <c r="BA30" s="559"/>
      <c r="DU30" s="52"/>
      <c r="DV30" s="62" t="s">
        <v>45</v>
      </c>
      <c r="DW30" s="62" t="s">
        <v>46</v>
      </c>
      <c r="EL30" s="61" t="s">
        <v>42</v>
      </c>
      <c r="EM30" s="103" t="s">
        <v>37</v>
      </c>
      <c r="EN30" s="104"/>
    </row>
    <row r="31" spans="1:146" ht="11.25" customHeight="1">
      <c r="A31" s="584"/>
      <c r="B31" s="523"/>
      <c r="C31" s="523"/>
      <c r="D31" s="523"/>
      <c r="E31" s="523"/>
      <c r="F31" s="523"/>
      <c r="G31" s="520"/>
      <c r="H31" s="521"/>
      <c r="I31" s="521"/>
      <c r="J31" s="521"/>
      <c r="K31" s="521"/>
      <c r="L31" s="522"/>
      <c r="M31" s="732"/>
      <c r="N31" s="733"/>
      <c r="O31" s="733"/>
      <c r="P31" s="733"/>
      <c r="Q31" s="733"/>
      <c r="R31" s="719"/>
      <c r="S31" s="719"/>
      <c r="T31" s="719"/>
      <c r="U31" s="523"/>
      <c r="V31" s="523"/>
      <c r="W31" s="719"/>
      <c r="X31" s="719"/>
      <c r="Y31" s="719"/>
      <c r="Z31" s="523"/>
      <c r="AA31" s="523"/>
      <c r="AB31" s="719"/>
      <c r="AC31" s="719"/>
      <c r="AD31" s="719"/>
      <c r="AE31" s="523"/>
      <c r="AF31" s="528"/>
      <c r="AG31" s="591"/>
      <c r="AH31" s="523"/>
      <c r="AI31" s="523"/>
      <c r="AJ31" s="523"/>
      <c r="AK31" s="528"/>
      <c r="AL31" s="523" t="s">
        <v>47</v>
      </c>
      <c r="AM31" s="523"/>
      <c r="AN31" s="715" t="s">
        <v>48</v>
      </c>
      <c r="AO31" s="715"/>
      <c r="AP31" s="717"/>
      <c r="AQ31" s="717"/>
      <c r="AR31" s="523" t="s">
        <v>20</v>
      </c>
      <c r="AS31" s="523"/>
      <c r="AT31" s="719"/>
      <c r="AU31" s="719"/>
      <c r="AV31" s="523" t="s">
        <v>21</v>
      </c>
      <c r="AW31" s="523"/>
      <c r="AX31" s="719"/>
      <c r="AY31" s="719"/>
      <c r="AZ31" s="523" t="s">
        <v>22</v>
      </c>
      <c r="BA31" s="558"/>
      <c r="DU31" s="52"/>
      <c r="DV31" s="62" t="s">
        <v>49</v>
      </c>
      <c r="DW31" s="62" t="s">
        <v>50</v>
      </c>
      <c r="EL31" s="61" t="s">
        <v>51</v>
      </c>
      <c r="EM31" s="103" t="s">
        <v>37</v>
      </c>
      <c r="EN31" s="104"/>
    </row>
    <row r="32" spans="1:146" ht="11.25" customHeight="1">
      <c r="A32" s="585"/>
      <c r="B32" s="586"/>
      <c r="C32" s="586"/>
      <c r="D32" s="586"/>
      <c r="E32" s="586"/>
      <c r="F32" s="586"/>
      <c r="G32" s="611"/>
      <c r="H32" s="612"/>
      <c r="I32" s="612"/>
      <c r="J32" s="612"/>
      <c r="K32" s="612"/>
      <c r="L32" s="613"/>
      <c r="M32" s="734"/>
      <c r="N32" s="716"/>
      <c r="O32" s="716"/>
      <c r="P32" s="716"/>
      <c r="Q32" s="716"/>
      <c r="R32" s="720"/>
      <c r="S32" s="720"/>
      <c r="T32" s="720"/>
      <c r="U32" s="586"/>
      <c r="V32" s="586"/>
      <c r="W32" s="720"/>
      <c r="X32" s="720"/>
      <c r="Y32" s="720"/>
      <c r="Z32" s="586"/>
      <c r="AA32" s="586"/>
      <c r="AB32" s="720"/>
      <c r="AC32" s="720"/>
      <c r="AD32" s="720"/>
      <c r="AE32" s="586"/>
      <c r="AF32" s="623"/>
      <c r="AG32" s="616"/>
      <c r="AH32" s="586"/>
      <c r="AI32" s="586"/>
      <c r="AJ32" s="586"/>
      <c r="AK32" s="623"/>
      <c r="AL32" s="586"/>
      <c r="AM32" s="586"/>
      <c r="AN32" s="716"/>
      <c r="AO32" s="716"/>
      <c r="AP32" s="718"/>
      <c r="AQ32" s="718"/>
      <c r="AR32" s="586"/>
      <c r="AS32" s="586"/>
      <c r="AT32" s="720"/>
      <c r="AU32" s="720"/>
      <c r="AV32" s="586"/>
      <c r="AW32" s="586"/>
      <c r="AX32" s="720"/>
      <c r="AY32" s="720"/>
      <c r="AZ32" s="586"/>
      <c r="BA32" s="721"/>
      <c r="DU32" s="52"/>
      <c r="DV32" s="62" t="s">
        <v>52</v>
      </c>
      <c r="DW32" s="62" t="s">
        <v>53</v>
      </c>
      <c r="EL32" s="61" t="s">
        <v>54</v>
      </c>
      <c r="EM32" s="103" t="s">
        <v>37</v>
      </c>
      <c r="EN32" s="104"/>
    </row>
    <row r="33" spans="1:144" ht="9" customHeight="1">
      <c r="A33" s="672" t="s">
        <v>55</v>
      </c>
      <c r="B33" s="673"/>
      <c r="C33" s="673"/>
      <c r="D33" s="673"/>
      <c r="E33" s="673"/>
      <c r="F33" s="674"/>
      <c r="G33" s="681" t="s">
        <v>56</v>
      </c>
      <c r="H33" s="682"/>
      <c r="I33" s="682"/>
      <c r="J33" s="682"/>
      <c r="K33" s="682"/>
      <c r="L33" s="682"/>
      <c r="M33" s="685"/>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c r="AV33" s="686"/>
      <c r="AW33" s="686"/>
      <c r="AX33" s="686"/>
      <c r="AY33" s="686"/>
      <c r="AZ33" s="686"/>
      <c r="BA33" s="687"/>
      <c r="DU33" s="52"/>
      <c r="DV33" s="62" t="s">
        <v>57</v>
      </c>
      <c r="DW33" s="62" t="s">
        <v>58</v>
      </c>
      <c r="EL33" s="61" t="s">
        <v>59</v>
      </c>
      <c r="EM33" s="103" t="s">
        <v>37</v>
      </c>
      <c r="EN33" s="104"/>
    </row>
    <row r="34" spans="1:144" ht="9" customHeight="1">
      <c r="A34" s="675"/>
      <c r="B34" s="676"/>
      <c r="C34" s="676"/>
      <c r="D34" s="676"/>
      <c r="E34" s="676"/>
      <c r="F34" s="677"/>
      <c r="G34" s="683"/>
      <c r="H34" s="684"/>
      <c r="I34" s="684"/>
      <c r="J34" s="684"/>
      <c r="K34" s="684"/>
      <c r="L34" s="684"/>
      <c r="M34" s="688"/>
      <c r="N34" s="689"/>
      <c r="O34" s="689"/>
      <c r="P34" s="689"/>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89"/>
      <c r="AP34" s="689"/>
      <c r="AQ34" s="689"/>
      <c r="AR34" s="689"/>
      <c r="AS34" s="689"/>
      <c r="AT34" s="689"/>
      <c r="AU34" s="689"/>
      <c r="AV34" s="689"/>
      <c r="AW34" s="689"/>
      <c r="AX34" s="689"/>
      <c r="AY34" s="689"/>
      <c r="AZ34" s="689"/>
      <c r="BA34" s="690"/>
      <c r="DU34" s="52"/>
      <c r="DV34" s="62" t="s">
        <v>60</v>
      </c>
      <c r="DW34" s="62" t="s">
        <v>61</v>
      </c>
      <c r="EL34" s="61" t="s">
        <v>57</v>
      </c>
      <c r="EM34" s="103" t="s">
        <v>37</v>
      </c>
      <c r="EN34" s="104"/>
    </row>
    <row r="35" spans="1:144" ht="11.25" customHeight="1">
      <c r="A35" s="675"/>
      <c r="B35" s="676"/>
      <c r="C35" s="676"/>
      <c r="D35" s="676"/>
      <c r="E35" s="676"/>
      <c r="F35" s="677"/>
      <c r="G35" s="495" t="s">
        <v>62</v>
      </c>
      <c r="H35" s="575"/>
      <c r="I35" s="575"/>
      <c r="J35" s="575"/>
      <c r="K35" s="575"/>
      <c r="L35" s="615"/>
      <c r="M35" s="692"/>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3"/>
      <c r="AZ35" s="693"/>
      <c r="BA35" s="694"/>
      <c r="DU35" s="52"/>
      <c r="DV35" s="62" t="s">
        <v>63</v>
      </c>
      <c r="DW35" s="62" t="s">
        <v>64</v>
      </c>
      <c r="EL35" s="61" t="s">
        <v>65</v>
      </c>
      <c r="EM35" s="103" t="s">
        <v>37</v>
      </c>
      <c r="EN35" s="104"/>
    </row>
    <row r="36" spans="1:144" ht="11.25" customHeight="1">
      <c r="A36" s="675"/>
      <c r="B36" s="676"/>
      <c r="C36" s="676"/>
      <c r="D36" s="676"/>
      <c r="E36" s="676"/>
      <c r="F36" s="677"/>
      <c r="G36" s="591"/>
      <c r="H36" s="523"/>
      <c r="I36" s="523"/>
      <c r="J36" s="523"/>
      <c r="K36" s="523"/>
      <c r="L36" s="691"/>
      <c r="M36" s="551"/>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2"/>
      <c r="AW36" s="552"/>
      <c r="AX36" s="552"/>
      <c r="AY36" s="552"/>
      <c r="AZ36" s="552"/>
      <c r="BA36" s="553"/>
      <c r="DU36" s="52"/>
      <c r="DV36" s="62" t="s">
        <v>66</v>
      </c>
      <c r="DW36" s="62" t="s">
        <v>67</v>
      </c>
      <c r="EL36" s="61" t="s">
        <v>68</v>
      </c>
      <c r="EM36" s="103" t="s">
        <v>37</v>
      </c>
      <c r="EN36" s="104"/>
    </row>
    <row r="37" spans="1:144" ht="11.25" customHeight="1">
      <c r="A37" s="675"/>
      <c r="B37" s="676"/>
      <c r="C37" s="676"/>
      <c r="D37" s="676"/>
      <c r="E37" s="676"/>
      <c r="F37" s="677"/>
      <c r="G37" s="517"/>
      <c r="H37" s="518"/>
      <c r="I37" s="518"/>
      <c r="J37" s="518"/>
      <c r="K37" s="518"/>
      <c r="L37" s="519"/>
      <c r="M37" s="554"/>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c r="AW37" s="555"/>
      <c r="AX37" s="555"/>
      <c r="AY37" s="555"/>
      <c r="AZ37" s="555"/>
      <c r="BA37" s="556"/>
      <c r="DU37" s="52"/>
      <c r="DV37" s="62" t="s">
        <v>69</v>
      </c>
      <c r="DW37" s="62" t="s">
        <v>70</v>
      </c>
      <c r="EL37" s="61" t="s">
        <v>71</v>
      </c>
      <c r="EM37" s="103" t="s">
        <v>37</v>
      </c>
      <c r="EN37" s="104"/>
    </row>
    <row r="38" spans="1:144" ht="11.25" customHeight="1">
      <c r="A38" s="675"/>
      <c r="B38" s="676"/>
      <c r="C38" s="676"/>
      <c r="D38" s="676"/>
      <c r="E38" s="676"/>
      <c r="F38" s="677"/>
      <c r="G38" s="695" t="s">
        <v>72</v>
      </c>
      <c r="H38" s="696"/>
      <c r="I38" s="696"/>
      <c r="J38" s="696"/>
      <c r="K38" s="696"/>
      <c r="L38" s="696"/>
      <c r="M38" s="697" t="s">
        <v>73</v>
      </c>
      <c r="N38" s="546"/>
      <c r="O38" s="548"/>
      <c r="P38" s="548"/>
      <c r="Q38" s="548"/>
      <c r="R38" s="179" t="s">
        <v>74</v>
      </c>
      <c r="S38" s="548"/>
      <c r="T38" s="548"/>
      <c r="U38" s="548"/>
      <c r="V38" s="548"/>
      <c r="W38" s="549"/>
      <c r="X38" s="549"/>
      <c r="Y38" s="549"/>
      <c r="Z38" s="549"/>
      <c r="AA38" s="549"/>
      <c r="AB38" s="549"/>
      <c r="AC38" s="549"/>
      <c r="AD38" s="549"/>
      <c r="AE38" s="549"/>
      <c r="AF38" s="549"/>
      <c r="AG38" s="549"/>
      <c r="AH38" s="549"/>
      <c r="AI38" s="549"/>
      <c r="AJ38" s="549"/>
      <c r="AK38" s="549"/>
      <c r="AL38" s="549"/>
      <c r="AM38" s="549"/>
      <c r="AN38" s="549"/>
      <c r="AO38" s="549"/>
      <c r="AP38" s="549"/>
      <c r="AQ38" s="549"/>
      <c r="AR38" s="549"/>
      <c r="AS38" s="549"/>
      <c r="AT38" s="549"/>
      <c r="AU38" s="549"/>
      <c r="AV38" s="549"/>
      <c r="AW38" s="549"/>
      <c r="AX38" s="549"/>
      <c r="AY38" s="549"/>
      <c r="AZ38" s="549"/>
      <c r="BA38" s="550"/>
      <c r="DU38" s="52"/>
      <c r="DV38" s="62" t="s">
        <v>75</v>
      </c>
      <c r="DW38" s="62" t="s">
        <v>76</v>
      </c>
      <c r="EL38" s="61" t="s">
        <v>77</v>
      </c>
      <c r="EM38" s="103" t="s">
        <v>37</v>
      </c>
      <c r="EN38" s="104"/>
    </row>
    <row r="39" spans="1:144" ht="11.25" customHeight="1">
      <c r="A39" s="675"/>
      <c r="B39" s="676"/>
      <c r="C39" s="676"/>
      <c r="D39" s="676"/>
      <c r="E39" s="676"/>
      <c r="F39" s="677"/>
      <c r="G39" s="589"/>
      <c r="H39" s="696"/>
      <c r="I39" s="696"/>
      <c r="J39" s="696"/>
      <c r="K39" s="696"/>
      <c r="L39" s="696"/>
      <c r="M39" s="551"/>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552"/>
      <c r="AV39" s="552"/>
      <c r="AW39" s="552"/>
      <c r="AX39" s="552"/>
      <c r="AY39" s="552"/>
      <c r="AZ39" s="552"/>
      <c r="BA39" s="553"/>
      <c r="DU39" s="52"/>
      <c r="DV39" s="62" t="s">
        <v>78</v>
      </c>
      <c r="DW39" s="62" t="s">
        <v>79</v>
      </c>
      <c r="EL39" s="61" t="s">
        <v>80</v>
      </c>
      <c r="EM39" s="103" t="s">
        <v>37</v>
      </c>
      <c r="EN39" s="104"/>
    </row>
    <row r="40" spans="1:144" ht="11.25" customHeight="1">
      <c r="A40" s="675"/>
      <c r="B40" s="676"/>
      <c r="C40" s="676"/>
      <c r="D40" s="676"/>
      <c r="E40" s="676"/>
      <c r="F40" s="677"/>
      <c r="G40" s="589"/>
      <c r="H40" s="696"/>
      <c r="I40" s="696"/>
      <c r="J40" s="696"/>
      <c r="K40" s="696"/>
      <c r="L40" s="696"/>
      <c r="M40" s="554"/>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5"/>
      <c r="AV40" s="555"/>
      <c r="AW40" s="555"/>
      <c r="AX40" s="555"/>
      <c r="AY40" s="555"/>
      <c r="AZ40" s="555"/>
      <c r="BA40" s="556"/>
      <c r="DU40" s="52"/>
      <c r="DV40" s="62" t="s">
        <v>81</v>
      </c>
      <c r="DW40" s="62" t="s">
        <v>82</v>
      </c>
      <c r="EL40" s="61" t="s">
        <v>83</v>
      </c>
      <c r="EM40" s="103" t="s">
        <v>37</v>
      </c>
      <c r="EN40" s="104"/>
    </row>
    <row r="41" spans="1:144" ht="11.25" customHeight="1">
      <c r="A41" s="675"/>
      <c r="B41" s="676"/>
      <c r="C41" s="676"/>
      <c r="D41" s="676"/>
      <c r="E41" s="676"/>
      <c r="F41" s="677"/>
      <c r="G41" s="589" t="s">
        <v>84</v>
      </c>
      <c r="H41" s="696"/>
      <c r="I41" s="696"/>
      <c r="J41" s="696"/>
      <c r="K41" s="696"/>
      <c r="L41" s="696"/>
      <c r="M41" s="700"/>
      <c r="N41" s="578"/>
      <c r="O41" s="578"/>
      <c r="P41" s="578"/>
      <c r="Q41" s="578"/>
      <c r="R41" s="702" t="s">
        <v>27</v>
      </c>
      <c r="S41" s="578"/>
      <c r="T41" s="578"/>
      <c r="U41" s="578"/>
      <c r="V41" s="578"/>
      <c r="W41" s="578"/>
      <c r="X41" s="702" t="s">
        <v>28</v>
      </c>
      <c r="Y41" s="578"/>
      <c r="Z41" s="578"/>
      <c r="AA41" s="578"/>
      <c r="AB41" s="578"/>
      <c r="AC41" s="578"/>
      <c r="AD41" s="582"/>
      <c r="AE41" s="705" t="s">
        <v>85</v>
      </c>
      <c r="AF41" s="580"/>
      <c r="AG41" s="580"/>
      <c r="AH41" s="580"/>
      <c r="AI41" s="580"/>
      <c r="AJ41" s="706"/>
      <c r="AK41" s="710"/>
      <c r="AL41" s="578"/>
      <c r="AM41" s="578"/>
      <c r="AN41" s="578"/>
      <c r="AO41" s="578"/>
      <c r="AP41" s="702" t="s">
        <v>27</v>
      </c>
      <c r="AQ41" s="577"/>
      <c r="AR41" s="577"/>
      <c r="AS41" s="577"/>
      <c r="AT41" s="577"/>
      <c r="AU41" s="577"/>
      <c r="AV41" s="702" t="s">
        <v>28</v>
      </c>
      <c r="AW41" s="577"/>
      <c r="AX41" s="577"/>
      <c r="AY41" s="577"/>
      <c r="AZ41" s="577"/>
      <c r="BA41" s="712"/>
      <c r="DU41" s="52"/>
      <c r="DV41" s="62" t="s">
        <v>86</v>
      </c>
      <c r="DW41" s="62" t="s">
        <v>87</v>
      </c>
      <c r="EL41" s="61" t="s">
        <v>88</v>
      </c>
      <c r="EM41" s="103" t="s">
        <v>37</v>
      </c>
      <c r="EN41" s="104"/>
    </row>
    <row r="42" spans="1:144" ht="11.25" customHeight="1">
      <c r="A42" s="678"/>
      <c r="B42" s="679"/>
      <c r="C42" s="679"/>
      <c r="D42" s="679"/>
      <c r="E42" s="679"/>
      <c r="F42" s="680"/>
      <c r="G42" s="698"/>
      <c r="H42" s="699"/>
      <c r="I42" s="699"/>
      <c r="J42" s="699"/>
      <c r="K42" s="699"/>
      <c r="L42" s="699"/>
      <c r="M42" s="701"/>
      <c r="N42" s="577"/>
      <c r="O42" s="577"/>
      <c r="P42" s="577"/>
      <c r="Q42" s="577"/>
      <c r="R42" s="703"/>
      <c r="S42" s="577"/>
      <c r="T42" s="577"/>
      <c r="U42" s="577"/>
      <c r="V42" s="577"/>
      <c r="W42" s="577"/>
      <c r="X42" s="703"/>
      <c r="Y42" s="577"/>
      <c r="Z42" s="577"/>
      <c r="AA42" s="577"/>
      <c r="AB42" s="577"/>
      <c r="AC42" s="577"/>
      <c r="AD42" s="704"/>
      <c r="AE42" s="707"/>
      <c r="AF42" s="708"/>
      <c r="AG42" s="708"/>
      <c r="AH42" s="708"/>
      <c r="AI42" s="708"/>
      <c r="AJ42" s="709"/>
      <c r="AK42" s="711"/>
      <c r="AL42" s="577"/>
      <c r="AM42" s="577"/>
      <c r="AN42" s="577"/>
      <c r="AO42" s="577"/>
      <c r="AP42" s="703"/>
      <c r="AQ42" s="577"/>
      <c r="AR42" s="577"/>
      <c r="AS42" s="577"/>
      <c r="AT42" s="577"/>
      <c r="AU42" s="577"/>
      <c r="AV42" s="703"/>
      <c r="AW42" s="577"/>
      <c r="AX42" s="577"/>
      <c r="AY42" s="577"/>
      <c r="AZ42" s="577"/>
      <c r="BA42" s="712"/>
      <c r="DU42" s="52"/>
      <c r="DV42" s="62" t="s">
        <v>89</v>
      </c>
      <c r="DW42" s="62" t="s">
        <v>90</v>
      </c>
      <c r="EL42" s="61" t="s">
        <v>91</v>
      </c>
      <c r="EM42" s="103" t="s">
        <v>37</v>
      </c>
      <c r="EN42" s="104"/>
    </row>
    <row r="43" spans="1:144" ht="26.25" customHeight="1">
      <c r="A43" s="535" t="s">
        <v>92</v>
      </c>
      <c r="B43" s="536"/>
      <c r="C43" s="536"/>
      <c r="D43" s="536"/>
      <c r="E43" s="536"/>
      <c r="F43" s="537"/>
      <c r="G43" s="647" t="s">
        <v>93</v>
      </c>
      <c r="H43" s="648"/>
      <c r="I43" s="648"/>
      <c r="J43" s="648"/>
      <c r="K43" s="648"/>
      <c r="L43" s="649"/>
      <c r="M43" s="650"/>
      <c r="N43" s="651"/>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2"/>
      <c r="AL43" s="653" t="s">
        <v>94</v>
      </c>
      <c r="AM43" s="654"/>
      <c r="AN43" s="654"/>
      <c r="AO43" s="654"/>
      <c r="AP43" s="654"/>
      <c r="AQ43" s="654"/>
      <c r="AR43" s="654"/>
      <c r="AS43" s="654"/>
      <c r="AT43" s="654"/>
      <c r="AU43" s="654"/>
      <c r="AV43" s="654"/>
      <c r="AW43" s="654"/>
      <c r="AX43" s="654"/>
      <c r="AY43" s="654"/>
      <c r="AZ43" s="654"/>
      <c r="BA43" s="655"/>
      <c r="DU43" s="52"/>
      <c r="DV43" s="62" t="s">
        <v>95</v>
      </c>
      <c r="DW43" s="62" t="s">
        <v>96</v>
      </c>
      <c r="EL43" s="61" t="s">
        <v>89</v>
      </c>
      <c r="EM43" s="103" t="s">
        <v>97</v>
      </c>
      <c r="EN43" s="104"/>
    </row>
    <row r="44" spans="1:144" ht="26.25" customHeight="1">
      <c r="A44" s="538"/>
      <c r="B44" s="539"/>
      <c r="C44" s="539"/>
      <c r="D44" s="539"/>
      <c r="E44" s="539"/>
      <c r="F44" s="540"/>
      <c r="G44" s="656" t="s">
        <v>98</v>
      </c>
      <c r="H44" s="657"/>
      <c r="I44" s="657"/>
      <c r="J44" s="657"/>
      <c r="K44" s="657"/>
      <c r="L44" s="658"/>
      <c r="M44" s="659"/>
      <c r="N44" s="660"/>
      <c r="O44" s="660"/>
      <c r="P44" s="660"/>
      <c r="Q44" s="660"/>
      <c r="R44" s="660"/>
      <c r="S44" s="660"/>
      <c r="T44" s="660"/>
      <c r="U44" s="660"/>
      <c r="V44" s="660"/>
      <c r="W44" s="660"/>
      <c r="X44" s="660"/>
      <c r="Y44" s="660"/>
      <c r="Z44" s="660"/>
      <c r="AA44" s="660"/>
      <c r="AB44" s="660"/>
      <c r="AC44" s="660"/>
      <c r="AD44" s="660"/>
      <c r="AE44" s="660"/>
      <c r="AF44" s="660"/>
      <c r="AG44" s="660"/>
      <c r="AH44" s="660"/>
      <c r="AI44" s="660"/>
      <c r="AJ44" s="660"/>
      <c r="AK44" s="661"/>
      <c r="AL44" s="662" t="s">
        <v>99</v>
      </c>
      <c r="AM44" s="663"/>
      <c r="AN44" s="663"/>
      <c r="AO44" s="663"/>
      <c r="AP44" s="663"/>
      <c r="AQ44" s="663"/>
      <c r="AR44" s="663"/>
      <c r="AS44" s="663"/>
      <c r="AT44" s="663"/>
      <c r="AU44" s="663"/>
      <c r="AV44" s="663"/>
      <c r="AW44" s="663"/>
      <c r="AX44" s="663"/>
      <c r="AY44" s="663"/>
      <c r="AZ44" s="663"/>
      <c r="BA44" s="664"/>
      <c r="DU44" s="52"/>
      <c r="DV44" s="62" t="s">
        <v>100</v>
      </c>
      <c r="DW44" s="62" t="s">
        <v>101</v>
      </c>
      <c r="EL44" s="61" t="s">
        <v>102</v>
      </c>
      <c r="EM44" s="103" t="s">
        <v>103</v>
      </c>
      <c r="EN44" s="104"/>
    </row>
    <row r="45" spans="1:144" ht="9" customHeight="1">
      <c r="A45" s="501" t="s">
        <v>104</v>
      </c>
      <c r="B45" s="502"/>
      <c r="C45" s="502"/>
      <c r="D45" s="502"/>
      <c r="E45" s="502"/>
      <c r="F45" s="502"/>
      <c r="G45" s="596" t="s">
        <v>56</v>
      </c>
      <c r="H45" s="665"/>
      <c r="I45" s="665"/>
      <c r="J45" s="665"/>
      <c r="K45" s="665"/>
      <c r="L45" s="666"/>
      <c r="M45" s="599"/>
      <c r="N45" s="600"/>
      <c r="O45" s="600"/>
      <c r="P45" s="600"/>
      <c r="Q45" s="600"/>
      <c r="R45" s="600"/>
      <c r="S45" s="600"/>
      <c r="T45" s="600"/>
      <c r="U45" s="600"/>
      <c r="V45" s="600"/>
      <c r="W45" s="600"/>
      <c r="X45" s="600"/>
      <c r="Y45" s="600"/>
      <c r="Z45" s="600"/>
      <c r="AA45" s="600"/>
      <c r="AB45" s="600"/>
      <c r="AC45" s="601"/>
      <c r="AD45" s="605" t="s">
        <v>105</v>
      </c>
      <c r="AE45" s="606"/>
      <c r="AF45" s="565"/>
      <c r="AG45" s="566"/>
      <c r="AH45" s="566"/>
      <c r="AI45" s="566"/>
      <c r="AJ45" s="560"/>
      <c r="AK45" s="560"/>
      <c r="AL45" s="560"/>
      <c r="AM45" s="560"/>
      <c r="AN45" s="502" t="s">
        <v>20</v>
      </c>
      <c r="AO45" s="502"/>
      <c r="AP45" s="560"/>
      <c r="AQ45" s="560"/>
      <c r="AR45" s="502" t="s">
        <v>21</v>
      </c>
      <c r="AS45" s="502"/>
      <c r="AT45" s="560"/>
      <c r="AU45" s="560"/>
      <c r="AV45" s="502" t="s">
        <v>22</v>
      </c>
      <c r="AW45" s="561"/>
      <c r="AX45" s="669" t="s">
        <v>106</v>
      </c>
      <c r="AY45" s="565"/>
      <c r="AZ45" s="566"/>
      <c r="BA45" s="567"/>
      <c r="DU45" s="52"/>
      <c r="DV45" s="62" t="s">
        <v>107</v>
      </c>
      <c r="DW45" s="62" t="s">
        <v>108</v>
      </c>
      <c r="EL45" s="61" t="s">
        <v>109</v>
      </c>
      <c r="EM45" s="103" t="s">
        <v>110</v>
      </c>
      <c r="EN45" s="104"/>
    </row>
    <row r="46" spans="1:144" ht="9" customHeight="1">
      <c r="A46" s="584"/>
      <c r="B46" s="523"/>
      <c r="C46" s="523"/>
      <c r="D46" s="523"/>
      <c r="E46" s="523"/>
      <c r="F46" s="523"/>
      <c r="G46" s="497"/>
      <c r="H46" s="667"/>
      <c r="I46" s="667"/>
      <c r="J46" s="667"/>
      <c r="K46" s="667"/>
      <c r="L46" s="668"/>
      <c r="M46" s="602"/>
      <c r="N46" s="603"/>
      <c r="O46" s="603"/>
      <c r="P46" s="603"/>
      <c r="Q46" s="603"/>
      <c r="R46" s="603"/>
      <c r="S46" s="603"/>
      <c r="T46" s="603"/>
      <c r="U46" s="603"/>
      <c r="V46" s="603"/>
      <c r="W46" s="603"/>
      <c r="X46" s="603"/>
      <c r="Y46" s="603"/>
      <c r="Z46" s="603"/>
      <c r="AA46" s="603"/>
      <c r="AB46" s="603"/>
      <c r="AC46" s="604"/>
      <c r="AD46" s="607"/>
      <c r="AE46" s="608"/>
      <c r="AF46" s="532"/>
      <c r="AG46" s="524"/>
      <c r="AH46" s="524"/>
      <c r="AI46" s="524"/>
      <c r="AJ46" s="526"/>
      <c r="AK46" s="526"/>
      <c r="AL46" s="526"/>
      <c r="AM46" s="526"/>
      <c r="AN46" s="523"/>
      <c r="AO46" s="523"/>
      <c r="AP46" s="526"/>
      <c r="AQ46" s="526"/>
      <c r="AR46" s="523"/>
      <c r="AS46" s="523"/>
      <c r="AT46" s="526"/>
      <c r="AU46" s="526"/>
      <c r="AV46" s="523"/>
      <c r="AW46" s="528"/>
      <c r="AX46" s="670"/>
      <c r="AY46" s="532"/>
      <c r="AZ46" s="524"/>
      <c r="BA46" s="568"/>
      <c r="DU46" s="52"/>
      <c r="DV46" s="62" t="s">
        <v>111</v>
      </c>
      <c r="DW46" s="62" t="s">
        <v>112</v>
      </c>
      <c r="EL46" s="61" t="s">
        <v>113</v>
      </c>
      <c r="EM46" s="103" t="s">
        <v>114</v>
      </c>
      <c r="EN46" s="104"/>
    </row>
    <row r="47" spans="1:144" ht="11.25" customHeight="1">
      <c r="A47" s="584"/>
      <c r="B47" s="523"/>
      <c r="C47" s="523"/>
      <c r="D47" s="523"/>
      <c r="E47" s="523"/>
      <c r="F47" s="523"/>
      <c r="G47" s="520" t="s">
        <v>115</v>
      </c>
      <c r="H47" s="521"/>
      <c r="I47" s="521"/>
      <c r="J47" s="521"/>
      <c r="K47" s="521"/>
      <c r="L47" s="522"/>
      <c r="M47" s="571"/>
      <c r="N47" s="571"/>
      <c r="O47" s="571"/>
      <c r="P47" s="571"/>
      <c r="Q47" s="571"/>
      <c r="R47" s="571"/>
      <c r="S47" s="571"/>
      <c r="T47" s="571"/>
      <c r="U47" s="571"/>
      <c r="V47" s="571"/>
      <c r="W47" s="571"/>
      <c r="X47" s="571"/>
      <c r="Y47" s="571"/>
      <c r="Z47" s="571"/>
      <c r="AA47" s="571"/>
      <c r="AB47" s="571"/>
      <c r="AC47" s="572"/>
      <c r="AD47" s="609"/>
      <c r="AE47" s="610"/>
      <c r="AF47" s="569"/>
      <c r="AG47" s="525"/>
      <c r="AH47" s="525"/>
      <c r="AI47" s="525"/>
      <c r="AJ47" s="527"/>
      <c r="AK47" s="527"/>
      <c r="AL47" s="527"/>
      <c r="AM47" s="527"/>
      <c r="AN47" s="523"/>
      <c r="AO47" s="523"/>
      <c r="AP47" s="527"/>
      <c r="AQ47" s="527"/>
      <c r="AR47" s="518"/>
      <c r="AS47" s="518"/>
      <c r="AT47" s="527"/>
      <c r="AU47" s="527"/>
      <c r="AV47" s="518"/>
      <c r="AW47" s="529"/>
      <c r="AX47" s="670"/>
      <c r="AY47" s="532"/>
      <c r="AZ47" s="524"/>
      <c r="BA47" s="568"/>
      <c r="DU47" s="52"/>
      <c r="DV47" s="62" t="s">
        <v>116</v>
      </c>
      <c r="DW47" s="62" t="s">
        <v>117</v>
      </c>
      <c r="EL47" s="61" t="s">
        <v>118</v>
      </c>
      <c r="EM47" s="103" t="s">
        <v>119</v>
      </c>
      <c r="EN47" s="104"/>
    </row>
    <row r="48" spans="1:144" ht="11.25" customHeight="1">
      <c r="A48" s="584"/>
      <c r="B48" s="523"/>
      <c r="C48" s="523"/>
      <c r="D48" s="523"/>
      <c r="E48" s="523"/>
      <c r="F48" s="523"/>
      <c r="G48" s="520"/>
      <c r="H48" s="521"/>
      <c r="I48" s="521"/>
      <c r="J48" s="521"/>
      <c r="K48" s="521"/>
      <c r="L48" s="522"/>
      <c r="M48" s="571"/>
      <c r="N48" s="571"/>
      <c r="O48" s="571"/>
      <c r="P48" s="571"/>
      <c r="Q48" s="571"/>
      <c r="R48" s="571"/>
      <c r="S48" s="571"/>
      <c r="T48" s="571"/>
      <c r="U48" s="571"/>
      <c r="V48" s="571"/>
      <c r="W48" s="571"/>
      <c r="X48" s="571"/>
      <c r="Y48" s="571"/>
      <c r="Z48" s="571"/>
      <c r="AA48" s="571"/>
      <c r="AB48" s="571"/>
      <c r="AC48" s="572"/>
      <c r="AD48" s="495" t="s">
        <v>84</v>
      </c>
      <c r="AE48" s="575"/>
      <c r="AF48" s="576"/>
      <c r="AG48" s="577"/>
      <c r="AH48" s="577"/>
      <c r="AI48" s="577"/>
      <c r="AJ48" s="578"/>
      <c r="AK48" s="578"/>
      <c r="AL48" s="580" t="s">
        <v>27</v>
      </c>
      <c r="AM48" s="578"/>
      <c r="AN48" s="578"/>
      <c r="AO48" s="578"/>
      <c r="AP48" s="578"/>
      <c r="AQ48" s="578"/>
      <c r="AR48" s="580" t="s">
        <v>28</v>
      </c>
      <c r="AS48" s="578"/>
      <c r="AT48" s="578"/>
      <c r="AU48" s="578"/>
      <c r="AV48" s="578"/>
      <c r="AW48" s="582"/>
      <c r="AX48" s="670"/>
      <c r="AY48" s="532"/>
      <c r="AZ48" s="524"/>
      <c r="BA48" s="568"/>
      <c r="DU48" s="52"/>
      <c r="DV48" s="62" t="s">
        <v>118</v>
      </c>
      <c r="DW48" s="62" t="s">
        <v>120</v>
      </c>
      <c r="EL48" s="61" t="s">
        <v>121</v>
      </c>
      <c r="EM48" s="103" t="s">
        <v>122</v>
      </c>
      <c r="EN48" s="104"/>
    </row>
    <row r="49" spans="1:144" ht="11.25" customHeight="1">
      <c r="A49" s="584"/>
      <c r="B49" s="523"/>
      <c r="C49" s="523"/>
      <c r="D49" s="523"/>
      <c r="E49" s="523"/>
      <c r="F49" s="523"/>
      <c r="G49" s="520"/>
      <c r="H49" s="521"/>
      <c r="I49" s="521"/>
      <c r="J49" s="521"/>
      <c r="K49" s="521"/>
      <c r="L49" s="522"/>
      <c r="M49" s="573"/>
      <c r="N49" s="573"/>
      <c r="O49" s="573"/>
      <c r="P49" s="573"/>
      <c r="Q49" s="573"/>
      <c r="R49" s="573"/>
      <c r="S49" s="573"/>
      <c r="T49" s="573"/>
      <c r="U49" s="573"/>
      <c r="V49" s="573"/>
      <c r="W49" s="573"/>
      <c r="X49" s="573"/>
      <c r="Y49" s="573"/>
      <c r="Z49" s="573"/>
      <c r="AA49" s="573"/>
      <c r="AB49" s="573"/>
      <c r="AC49" s="574"/>
      <c r="AD49" s="517"/>
      <c r="AE49" s="518"/>
      <c r="AF49" s="529"/>
      <c r="AG49" s="579"/>
      <c r="AH49" s="579"/>
      <c r="AI49" s="579"/>
      <c r="AJ49" s="579"/>
      <c r="AK49" s="579"/>
      <c r="AL49" s="581"/>
      <c r="AM49" s="579"/>
      <c r="AN49" s="579"/>
      <c r="AO49" s="579"/>
      <c r="AP49" s="579"/>
      <c r="AQ49" s="579"/>
      <c r="AR49" s="581"/>
      <c r="AS49" s="579"/>
      <c r="AT49" s="579"/>
      <c r="AU49" s="579"/>
      <c r="AV49" s="579"/>
      <c r="AW49" s="583"/>
      <c r="AX49" s="671"/>
      <c r="AY49" s="569"/>
      <c r="AZ49" s="525"/>
      <c r="BA49" s="570"/>
      <c r="DU49" s="52"/>
      <c r="DV49" s="62" t="s">
        <v>121</v>
      </c>
      <c r="DW49" s="62" t="s">
        <v>123</v>
      </c>
      <c r="EL49" s="61" t="s">
        <v>124</v>
      </c>
      <c r="EM49" s="103" t="s">
        <v>125</v>
      </c>
      <c r="EN49" s="104"/>
    </row>
    <row r="50" spans="1:144" ht="18" customHeight="1">
      <c r="A50" s="584"/>
      <c r="B50" s="523"/>
      <c r="C50" s="523"/>
      <c r="D50" s="523"/>
      <c r="E50" s="523"/>
      <c r="F50" s="523"/>
      <c r="G50" s="641" t="s">
        <v>126</v>
      </c>
      <c r="H50" s="642"/>
      <c r="I50" s="642"/>
      <c r="J50" s="642"/>
      <c r="K50" s="642"/>
      <c r="L50" s="643"/>
      <c r="M50" s="644" t="s">
        <v>961</v>
      </c>
      <c r="N50" s="645"/>
      <c r="O50" s="645"/>
      <c r="P50" s="645"/>
      <c r="Q50" s="645"/>
      <c r="R50" s="645"/>
      <c r="S50" s="645"/>
      <c r="T50" s="645"/>
      <c r="U50" s="645"/>
      <c r="V50" s="645"/>
      <c r="W50" s="645"/>
      <c r="X50" s="645"/>
      <c r="Y50" s="645"/>
      <c r="Z50" s="645"/>
      <c r="AA50" s="645"/>
      <c r="AB50" s="645"/>
      <c r="AC50" s="645"/>
      <c r="AD50" s="645"/>
      <c r="AE50" s="645"/>
      <c r="AF50" s="645"/>
      <c r="AG50" s="645"/>
      <c r="AH50" s="645"/>
      <c r="AI50" s="49" t="s">
        <v>127</v>
      </c>
      <c r="AJ50" s="646"/>
      <c r="AK50" s="646"/>
      <c r="AL50" s="646"/>
      <c r="AM50" s="646"/>
      <c r="AN50" s="646"/>
      <c r="AO50" s="646"/>
      <c r="AP50" s="646"/>
      <c r="AQ50" s="646"/>
      <c r="AR50" s="646"/>
      <c r="AS50" s="646"/>
      <c r="AT50" s="646"/>
      <c r="AU50" s="646"/>
      <c r="AV50" s="646"/>
      <c r="AW50" s="646"/>
      <c r="AX50" s="646"/>
      <c r="AY50" s="646"/>
      <c r="AZ50" s="646"/>
      <c r="BA50" s="50" t="s">
        <v>128</v>
      </c>
      <c r="DU50" s="52"/>
      <c r="DV50" s="62" t="s">
        <v>124</v>
      </c>
      <c r="DW50" s="62" t="s">
        <v>129</v>
      </c>
      <c r="EL50" s="61" t="s">
        <v>130</v>
      </c>
      <c r="EM50" s="103" t="s">
        <v>131</v>
      </c>
      <c r="EN50" s="104"/>
    </row>
    <row r="51" spans="1:144" ht="11.25" customHeight="1">
      <c r="A51" s="584"/>
      <c r="B51" s="523"/>
      <c r="C51" s="523"/>
      <c r="D51" s="523"/>
      <c r="E51" s="523"/>
      <c r="F51" s="523"/>
      <c r="G51" s="544" t="s">
        <v>132</v>
      </c>
      <c r="H51" s="521"/>
      <c r="I51" s="521"/>
      <c r="J51" s="521"/>
      <c r="K51" s="521"/>
      <c r="L51" s="522"/>
      <c r="M51" s="546" t="s">
        <v>133</v>
      </c>
      <c r="N51" s="546"/>
      <c r="O51" s="547"/>
      <c r="P51" s="547"/>
      <c r="Q51" s="547"/>
      <c r="R51" s="179" t="s">
        <v>134</v>
      </c>
      <c r="S51" s="548"/>
      <c r="T51" s="548"/>
      <c r="U51" s="548"/>
      <c r="V51" s="548"/>
      <c r="W51" s="549"/>
      <c r="X51" s="549"/>
      <c r="Y51" s="549"/>
      <c r="Z51" s="549"/>
      <c r="AA51" s="549"/>
      <c r="AB51" s="549"/>
      <c r="AC51" s="549"/>
      <c r="AD51" s="549"/>
      <c r="AE51" s="549"/>
      <c r="AF51" s="549"/>
      <c r="AG51" s="549"/>
      <c r="AH51" s="549"/>
      <c r="AI51" s="549"/>
      <c r="AJ51" s="549"/>
      <c r="AK51" s="549"/>
      <c r="AL51" s="549"/>
      <c r="AM51" s="549"/>
      <c r="AN51" s="549"/>
      <c r="AO51" s="549"/>
      <c r="AP51" s="549"/>
      <c r="AQ51" s="549"/>
      <c r="AR51" s="549"/>
      <c r="AS51" s="549"/>
      <c r="AT51" s="549"/>
      <c r="AU51" s="549"/>
      <c r="AV51" s="549"/>
      <c r="AW51" s="549"/>
      <c r="AX51" s="549"/>
      <c r="AY51" s="549"/>
      <c r="AZ51" s="549"/>
      <c r="BA51" s="550"/>
      <c r="DU51" s="52"/>
      <c r="DV51" s="62" t="s">
        <v>130</v>
      </c>
      <c r="DW51" s="62" t="s">
        <v>135</v>
      </c>
      <c r="EL51" s="61" t="s">
        <v>136</v>
      </c>
      <c r="EM51" s="103" t="s">
        <v>137</v>
      </c>
      <c r="EN51" s="104"/>
    </row>
    <row r="52" spans="1:144" ht="11.25" customHeight="1">
      <c r="A52" s="584"/>
      <c r="B52" s="523"/>
      <c r="C52" s="523"/>
      <c r="D52" s="523"/>
      <c r="E52" s="523"/>
      <c r="F52" s="523"/>
      <c r="G52" s="544"/>
      <c r="H52" s="521"/>
      <c r="I52" s="521"/>
      <c r="J52" s="521"/>
      <c r="K52" s="521"/>
      <c r="L52" s="522"/>
      <c r="M52" s="551"/>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c r="AO52" s="552"/>
      <c r="AP52" s="552"/>
      <c r="AQ52" s="552"/>
      <c r="AR52" s="552"/>
      <c r="AS52" s="552"/>
      <c r="AT52" s="552"/>
      <c r="AU52" s="552"/>
      <c r="AV52" s="552"/>
      <c r="AW52" s="552"/>
      <c r="AX52" s="552"/>
      <c r="AY52" s="552"/>
      <c r="AZ52" s="552"/>
      <c r="BA52" s="553"/>
      <c r="DU52" s="52"/>
      <c r="DV52" s="62" t="s">
        <v>136</v>
      </c>
      <c r="DW52" s="62" t="s">
        <v>138</v>
      </c>
      <c r="EL52" s="61" t="s">
        <v>139</v>
      </c>
      <c r="EM52" s="103" t="s">
        <v>140</v>
      </c>
      <c r="EN52" s="104"/>
    </row>
    <row r="53" spans="1:144" ht="11.25" customHeight="1">
      <c r="A53" s="585"/>
      <c r="B53" s="586"/>
      <c r="C53" s="586"/>
      <c r="D53" s="586"/>
      <c r="E53" s="586"/>
      <c r="F53" s="586"/>
      <c r="G53" s="611"/>
      <c r="H53" s="612"/>
      <c r="I53" s="612"/>
      <c r="J53" s="612"/>
      <c r="K53" s="612"/>
      <c r="L53" s="613"/>
      <c r="M53" s="554"/>
      <c r="N53" s="555"/>
      <c r="O53" s="555"/>
      <c r="P53" s="555"/>
      <c r="Q53" s="555"/>
      <c r="R53" s="555"/>
      <c r="S53" s="555"/>
      <c r="T53" s="555"/>
      <c r="U53" s="555"/>
      <c r="V53" s="555"/>
      <c r="W53" s="555"/>
      <c r="X53" s="555"/>
      <c r="Y53" s="555"/>
      <c r="Z53" s="555"/>
      <c r="AA53" s="555"/>
      <c r="AB53" s="555"/>
      <c r="AC53" s="555"/>
      <c r="AD53" s="555"/>
      <c r="AE53" s="555"/>
      <c r="AF53" s="555"/>
      <c r="AG53" s="555"/>
      <c r="AH53" s="555"/>
      <c r="AI53" s="555"/>
      <c r="AJ53" s="555"/>
      <c r="AK53" s="555"/>
      <c r="AL53" s="555"/>
      <c r="AM53" s="555"/>
      <c r="AN53" s="555"/>
      <c r="AO53" s="555"/>
      <c r="AP53" s="555"/>
      <c r="AQ53" s="555"/>
      <c r="AR53" s="555"/>
      <c r="AS53" s="555"/>
      <c r="AT53" s="555"/>
      <c r="AU53" s="555"/>
      <c r="AV53" s="555"/>
      <c r="AW53" s="555"/>
      <c r="AX53" s="555"/>
      <c r="AY53" s="555"/>
      <c r="AZ53" s="555"/>
      <c r="BA53" s="556"/>
      <c r="DU53" s="52"/>
      <c r="DV53" s="62" t="s">
        <v>141</v>
      </c>
      <c r="DW53" s="62" t="s">
        <v>142</v>
      </c>
      <c r="EL53" s="61" t="s">
        <v>141</v>
      </c>
      <c r="EM53" s="103" t="s">
        <v>143</v>
      </c>
      <c r="EN53" s="104"/>
    </row>
    <row r="54" spans="1:144" ht="11.25" customHeight="1">
      <c r="A54" s="501" t="s">
        <v>144</v>
      </c>
      <c r="B54" s="502"/>
      <c r="C54" s="502"/>
      <c r="D54" s="502"/>
      <c r="E54" s="502"/>
      <c r="F54" s="502"/>
      <c r="G54" s="587" t="s">
        <v>145</v>
      </c>
      <c r="H54" s="587"/>
      <c r="I54" s="587"/>
      <c r="J54" s="587"/>
      <c r="K54" s="587"/>
      <c r="L54" s="588"/>
      <c r="M54" s="629"/>
      <c r="N54" s="630"/>
      <c r="O54" s="630"/>
      <c r="P54" s="630"/>
      <c r="Q54" s="630"/>
      <c r="R54" s="630"/>
      <c r="S54" s="630"/>
      <c r="T54" s="631"/>
      <c r="U54" s="590" t="s">
        <v>146</v>
      </c>
      <c r="V54" s="502"/>
      <c r="W54" s="502"/>
      <c r="X54" s="502"/>
      <c r="Y54" s="502"/>
      <c r="Z54" s="502"/>
      <c r="AA54" s="502"/>
      <c r="AB54" s="502"/>
      <c r="AC54" s="502"/>
      <c r="AD54" s="561"/>
      <c r="AE54" s="592"/>
      <c r="AF54" s="593"/>
      <c r="AG54" s="593"/>
      <c r="AH54" s="593"/>
      <c r="AI54" s="560"/>
      <c r="AJ54" s="560"/>
      <c r="AK54" s="560"/>
      <c r="AL54" s="502" t="s">
        <v>20</v>
      </c>
      <c r="AM54" s="502"/>
      <c r="AN54" s="560"/>
      <c r="AO54" s="560"/>
      <c r="AP54" s="560"/>
      <c r="AQ54" s="560"/>
      <c r="AR54" s="560"/>
      <c r="AS54" s="502" t="s">
        <v>21</v>
      </c>
      <c r="AT54" s="502"/>
      <c r="AU54" s="560"/>
      <c r="AV54" s="560"/>
      <c r="AW54" s="560"/>
      <c r="AX54" s="560"/>
      <c r="AY54" s="560"/>
      <c r="AZ54" s="502" t="s">
        <v>22</v>
      </c>
      <c r="BA54" s="625"/>
      <c r="DU54" s="52"/>
      <c r="DV54" s="62" t="s">
        <v>147</v>
      </c>
      <c r="DW54" s="62" t="s">
        <v>148</v>
      </c>
      <c r="EL54" s="61" t="s">
        <v>147</v>
      </c>
      <c r="EM54" s="103" t="s">
        <v>149</v>
      </c>
      <c r="EN54" s="104"/>
    </row>
    <row r="55" spans="1:144" ht="11.25" customHeight="1">
      <c r="A55" s="584"/>
      <c r="B55" s="523"/>
      <c r="C55" s="523"/>
      <c r="D55" s="523"/>
      <c r="E55" s="523"/>
      <c r="F55" s="523"/>
      <c r="G55" s="500"/>
      <c r="H55" s="500"/>
      <c r="I55" s="500"/>
      <c r="J55" s="500"/>
      <c r="K55" s="500"/>
      <c r="L55" s="589"/>
      <c r="M55" s="632"/>
      <c r="N55" s="633"/>
      <c r="O55" s="633"/>
      <c r="P55" s="633"/>
      <c r="Q55" s="633"/>
      <c r="R55" s="633"/>
      <c r="S55" s="633"/>
      <c r="T55" s="634"/>
      <c r="U55" s="591"/>
      <c r="V55" s="523"/>
      <c r="W55" s="523"/>
      <c r="X55" s="523"/>
      <c r="Y55" s="523"/>
      <c r="Z55" s="523"/>
      <c r="AA55" s="523"/>
      <c r="AB55" s="523"/>
      <c r="AC55" s="523"/>
      <c r="AD55" s="528"/>
      <c r="AE55" s="594"/>
      <c r="AF55" s="595"/>
      <c r="AG55" s="595"/>
      <c r="AH55" s="595"/>
      <c r="AI55" s="527"/>
      <c r="AJ55" s="527"/>
      <c r="AK55" s="527"/>
      <c r="AL55" s="523"/>
      <c r="AM55" s="523"/>
      <c r="AN55" s="527"/>
      <c r="AO55" s="527"/>
      <c r="AP55" s="527"/>
      <c r="AQ55" s="527"/>
      <c r="AR55" s="527"/>
      <c r="AS55" s="523"/>
      <c r="AT55" s="523"/>
      <c r="AU55" s="526"/>
      <c r="AV55" s="526"/>
      <c r="AW55" s="526"/>
      <c r="AX55" s="526"/>
      <c r="AY55" s="526"/>
      <c r="AZ55" s="518"/>
      <c r="BA55" s="559"/>
      <c r="DU55" s="52"/>
      <c r="DV55" s="62" t="s">
        <v>150</v>
      </c>
      <c r="DW55" s="62" t="s">
        <v>151</v>
      </c>
      <c r="EL55" s="61" t="s">
        <v>150</v>
      </c>
      <c r="EM55" s="103" t="s">
        <v>152</v>
      </c>
      <c r="EN55" s="104"/>
    </row>
    <row r="56" spans="1:144" ht="11.25" customHeight="1">
      <c r="A56" s="584"/>
      <c r="B56" s="523"/>
      <c r="C56" s="523"/>
      <c r="D56" s="523"/>
      <c r="E56" s="523"/>
      <c r="F56" s="523"/>
      <c r="G56" s="500"/>
      <c r="H56" s="500"/>
      <c r="I56" s="500"/>
      <c r="J56" s="500"/>
      <c r="K56" s="500"/>
      <c r="L56" s="589"/>
      <c r="M56" s="632"/>
      <c r="N56" s="633"/>
      <c r="O56" s="633"/>
      <c r="P56" s="633"/>
      <c r="Q56" s="633"/>
      <c r="R56" s="633"/>
      <c r="S56" s="633"/>
      <c r="T56" s="634"/>
      <c r="U56" s="495" t="s">
        <v>153</v>
      </c>
      <c r="V56" s="575"/>
      <c r="W56" s="575"/>
      <c r="X56" s="575"/>
      <c r="Y56" s="575"/>
      <c r="Z56" s="575"/>
      <c r="AA56" s="575"/>
      <c r="AB56" s="575"/>
      <c r="AC56" s="575"/>
      <c r="AD56" s="576"/>
      <c r="AE56" s="626"/>
      <c r="AF56" s="627"/>
      <c r="AG56" s="627"/>
      <c r="AH56" s="627"/>
      <c r="AI56" s="628"/>
      <c r="AJ56" s="628"/>
      <c r="AK56" s="628"/>
      <c r="AL56" s="575" t="s">
        <v>20</v>
      </c>
      <c r="AM56" s="575"/>
      <c r="AN56" s="628"/>
      <c r="AO56" s="628"/>
      <c r="AP56" s="628"/>
      <c r="AQ56" s="628"/>
      <c r="AR56" s="628"/>
      <c r="AS56" s="575" t="s">
        <v>21</v>
      </c>
      <c r="AT56" s="575"/>
      <c r="AU56" s="628"/>
      <c r="AV56" s="628"/>
      <c r="AW56" s="628"/>
      <c r="AX56" s="628"/>
      <c r="AY56" s="628"/>
      <c r="AZ56" s="575" t="s">
        <v>22</v>
      </c>
      <c r="BA56" s="638"/>
      <c r="DU56" s="52"/>
      <c r="DV56" s="62" t="s">
        <v>154</v>
      </c>
      <c r="DW56" s="62" t="s">
        <v>155</v>
      </c>
      <c r="EL56" s="61" t="s">
        <v>154</v>
      </c>
      <c r="EM56" s="103" t="s">
        <v>156</v>
      </c>
    </row>
    <row r="57" spans="1:144" ht="11.25" customHeight="1">
      <c r="A57" s="584"/>
      <c r="B57" s="523"/>
      <c r="C57" s="523"/>
      <c r="D57" s="523"/>
      <c r="E57" s="523"/>
      <c r="F57" s="523"/>
      <c r="G57" s="500"/>
      <c r="H57" s="500"/>
      <c r="I57" s="500"/>
      <c r="J57" s="500"/>
      <c r="K57" s="500"/>
      <c r="L57" s="589"/>
      <c r="M57" s="635"/>
      <c r="N57" s="636"/>
      <c r="O57" s="636"/>
      <c r="P57" s="636"/>
      <c r="Q57" s="636"/>
      <c r="R57" s="636"/>
      <c r="S57" s="636"/>
      <c r="T57" s="637"/>
      <c r="U57" s="517"/>
      <c r="V57" s="518"/>
      <c r="W57" s="518"/>
      <c r="X57" s="518"/>
      <c r="Y57" s="518"/>
      <c r="Z57" s="518"/>
      <c r="AA57" s="518"/>
      <c r="AB57" s="518"/>
      <c r="AC57" s="518"/>
      <c r="AD57" s="529"/>
      <c r="AE57" s="594"/>
      <c r="AF57" s="595"/>
      <c r="AG57" s="595"/>
      <c r="AH57" s="595"/>
      <c r="AI57" s="527"/>
      <c r="AJ57" s="527"/>
      <c r="AK57" s="527"/>
      <c r="AL57" s="518"/>
      <c r="AM57" s="518"/>
      <c r="AN57" s="527"/>
      <c r="AO57" s="527"/>
      <c r="AP57" s="527"/>
      <c r="AQ57" s="527"/>
      <c r="AR57" s="527"/>
      <c r="AS57" s="518"/>
      <c r="AT57" s="518"/>
      <c r="AU57" s="527"/>
      <c r="AV57" s="527"/>
      <c r="AW57" s="527"/>
      <c r="AX57" s="527"/>
      <c r="AY57" s="527"/>
      <c r="AZ57" s="518"/>
      <c r="BA57" s="559"/>
      <c r="DU57" s="52"/>
      <c r="DV57" s="62" t="s">
        <v>157</v>
      </c>
      <c r="DW57" s="62" t="s">
        <v>158</v>
      </c>
      <c r="EL57" s="61" t="s">
        <v>157</v>
      </c>
      <c r="EM57" s="103" t="s">
        <v>159</v>
      </c>
    </row>
    <row r="58" spans="1:144" ht="11.25" customHeight="1">
      <c r="A58" s="584"/>
      <c r="B58" s="523"/>
      <c r="C58" s="523"/>
      <c r="D58" s="523"/>
      <c r="E58" s="523"/>
      <c r="F58" s="523"/>
      <c r="G58" s="495" t="s">
        <v>160</v>
      </c>
      <c r="H58" s="575"/>
      <c r="I58" s="575"/>
      <c r="J58" s="575"/>
      <c r="K58" s="575"/>
      <c r="L58" s="615"/>
      <c r="M58" s="618"/>
      <c r="N58" s="619"/>
      <c r="O58" s="619"/>
      <c r="P58" s="619"/>
      <c r="Q58" s="619"/>
      <c r="R58" s="619"/>
      <c r="S58" s="619"/>
      <c r="T58" s="622" t="s">
        <v>161</v>
      </c>
      <c r="U58" s="575"/>
      <c r="V58" s="576"/>
      <c r="W58" s="495" t="s">
        <v>162</v>
      </c>
      <c r="X58" s="575"/>
      <c r="Y58" s="575"/>
      <c r="Z58" s="575"/>
      <c r="AA58" s="575"/>
      <c r="AB58" s="575"/>
      <c r="AC58" s="619"/>
      <c r="AD58" s="619"/>
      <c r="AE58" s="619"/>
      <c r="AF58" s="619"/>
      <c r="AG58" s="523" t="s">
        <v>163</v>
      </c>
      <c r="AH58" s="523"/>
      <c r="AI58" s="490" t="s">
        <v>27</v>
      </c>
      <c r="AJ58" s="575" t="s">
        <v>164</v>
      </c>
      <c r="AK58" s="575"/>
      <c r="AL58" s="575"/>
      <c r="AM58" s="575"/>
      <c r="AN58" s="575"/>
      <c r="AO58" s="575"/>
      <c r="AP58" s="575"/>
      <c r="AQ58" s="575"/>
      <c r="AR58" s="575"/>
      <c r="AS58" s="575"/>
      <c r="AT58" s="575"/>
      <c r="AU58" s="575"/>
      <c r="AV58" s="619"/>
      <c r="AW58" s="619"/>
      <c r="AX58" s="619"/>
      <c r="AY58" s="575" t="s">
        <v>163</v>
      </c>
      <c r="AZ58" s="575"/>
      <c r="BA58" s="639" t="s">
        <v>28</v>
      </c>
      <c r="DU58" s="52"/>
      <c r="DV58" s="62" t="s">
        <v>165</v>
      </c>
      <c r="DW58" s="62" t="s">
        <v>166</v>
      </c>
      <c r="EL58" s="61" t="s">
        <v>165</v>
      </c>
      <c r="EM58" s="103" t="s">
        <v>167</v>
      </c>
    </row>
    <row r="59" spans="1:144" ht="11.25" customHeight="1">
      <c r="A59" s="585"/>
      <c r="B59" s="586"/>
      <c r="C59" s="586"/>
      <c r="D59" s="586"/>
      <c r="E59" s="586"/>
      <c r="F59" s="586"/>
      <c r="G59" s="616"/>
      <c r="H59" s="586"/>
      <c r="I59" s="586"/>
      <c r="J59" s="586"/>
      <c r="K59" s="586"/>
      <c r="L59" s="617"/>
      <c r="M59" s="620"/>
      <c r="N59" s="621"/>
      <c r="O59" s="621"/>
      <c r="P59" s="621"/>
      <c r="Q59" s="621"/>
      <c r="R59" s="621"/>
      <c r="S59" s="621"/>
      <c r="T59" s="586"/>
      <c r="U59" s="586"/>
      <c r="V59" s="623"/>
      <c r="W59" s="616"/>
      <c r="X59" s="586"/>
      <c r="Y59" s="586"/>
      <c r="Z59" s="586"/>
      <c r="AA59" s="586"/>
      <c r="AB59" s="586"/>
      <c r="AC59" s="621"/>
      <c r="AD59" s="621"/>
      <c r="AE59" s="621"/>
      <c r="AF59" s="621"/>
      <c r="AG59" s="586"/>
      <c r="AH59" s="586"/>
      <c r="AI59" s="624"/>
      <c r="AJ59" s="586"/>
      <c r="AK59" s="586"/>
      <c r="AL59" s="586"/>
      <c r="AM59" s="586"/>
      <c r="AN59" s="586"/>
      <c r="AO59" s="586"/>
      <c r="AP59" s="586"/>
      <c r="AQ59" s="586"/>
      <c r="AR59" s="586"/>
      <c r="AS59" s="586"/>
      <c r="AT59" s="586"/>
      <c r="AU59" s="586"/>
      <c r="AV59" s="621"/>
      <c r="AW59" s="621"/>
      <c r="AX59" s="621"/>
      <c r="AY59" s="586"/>
      <c r="AZ59" s="586"/>
      <c r="BA59" s="640"/>
      <c r="DU59" s="52"/>
      <c r="DV59" s="62" t="s">
        <v>168</v>
      </c>
      <c r="DW59" s="62" t="s">
        <v>169</v>
      </c>
      <c r="EL59" s="61" t="s">
        <v>168</v>
      </c>
      <c r="EM59" s="103" t="s">
        <v>170</v>
      </c>
    </row>
    <row r="60" spans="1:144" ht="9" customHeight="1">
      <c r="A60" s="501" t="s">
        <v>171</v>
      </c>
      <c r="B60" s="502"/>
      <c r="C60" s="502"/>
      <c r="D60" s="502"/>
      <c r="E60" s="502"/>
      <c r="F60" s="502"/>
      <c r="G60" s="596" t="s">
        <v>56</v>
      </c>
      <c r="H60" s="597"/>
      <c r="I60" s="597"/>
      <c r="J60" s="597"/>
      <c r="K60" s="597"/>
      <c r="L60" s="598"/>
      <c r="M60" s="600"/>
      <c r="N60" s="600"/>
      <c r="O60" s="600"/>
      <c r="P60" s="600"/>
      <c r="Q60" s="600"/>
      <c r="R60" s="600"/>
      <c r="S60" s="600"/>
      <c r="T60" s="600"/>
      <c r="U60" s="600"/>
      <c r="V60" s="600"/>
      <c r="W60" s="600"/>
      <c r="X60" s="600"/>
      <c r="Y60" s="600"/>
      <c r="Z60" s="600"/>
      <c r="AA60" s="600"/>
      <c r="AB60" s="600"/>
      <c r="AC60" s="601"/>
      <c r="AD60" s="605" t="s">
        <v>105</v>
      </c>
      <c r="AE60" s="606"/>
      <c r="AF60" s="565"/>
      <c r="AG60" s="566"/>
      <c r="AH60" s="566"/>
      <c r="AI60" s="566"/>
      <c r="AJ60" s="560"/>
      <c r="AK60" s="560"/>
      <c r="AL60" s="560"/>
      <c r="AM60" s="560"/>
      <c r="AN60" s="523" t="s">
        <v>20</v>
      </c>
      <c r="AO60" s="523"/>
      <c r="AP60" s="560"/>
      <c r="AQ60" s="560"/>
      <c r="AR60" s="502" t="s">
        <v>21</v>
      </c>
      <c r="AS60" s="502"/>
      <c r="AT60" s="560"/>
      <c r="AU60" s="560"/>
      <c r="AV60" s="502" t="s">
        <v>22</v>
      </c>
      <c r="AW60" s="561"/>
      <c r="AX60" s="562" t="s">
        <v>106</v>
      </c>
      <c r="AY60" s="565"/>
      <c r="AZ60" s="566"/>
      <c r="BA60" s="567"/>
      <c r="DU60" s="52"/>
      <c r="DV60" s="62" t="s">
        <v>172</v>
      </c>
      <c r="DW60" s="62" t="s">
        <v>173</v>
      </c>
      <c r="EL60" s="61" t="s">
        <v>172</v>
      </c>
      <c r="EM60" s="103" t="s">
        <v>174</v>
      </c>
    </row>
    <row r="61" spans="1:144" ht="9" customHeight="1">
      <c r="A61" s="584"/>
      <c r="B61" s="523"/>
      <c r="C61" s="523"/>
      <c r="D61" s="523"/>
      <c r="E61" s="523"/>
      <c r="F61" s="523"/>
      <c r="G61" s="517"/>
      <c r="H61" s="518"/>
      <c r="I61" s="518"/>
      <c r="J61" s="518"/>
      <c r="K61" s="518"/>
      <c r="L61" s="519"/>
      <c r="M61" s="603"/>
      <c r="N61" s="603"/>
      <c r="O61" s="603"/>
      <c r="P61" s="603"/>
      <c r="Q61" s="603"/>
      <c r="R61" s="603"/>
      <c r="S61" s="603"/>
      <c r="T61" s="603"/>
      <c r="U61" s="603"/>
      <c r="V61" s="603"/>
      <c r="W61" s="603"/>
      <c r="X61" s="603"/>
      <c r="Y61" s="603"/>
      <c r="Z61" s="603"/>
      <c r="AA61" s="603"/>
      <c r="AB61" s="603"/>
      <c r="AC61" s="604"/>
      <c r="AD61" s="607"/>
      <c r="AE61" s="608"/>
      <c r="AF61" s="532"/>
      <c r="AG61" s="524"/>
      <c r="AH61" s="524"/>
      <c r="AI61" s="524"/>
      <c r="AJ61" s="526"/>
      <c r="AK61" s="526"/>
      <c r="AL61" s="526"/>
      <c r="AM61" s="526"/>
      <c r="AN61" s="523"/>
      <c r="AO61" s="523"/>
      <c r="AP61" s="526"/>
      <c r="AQ61" s="526"/>
      <c r="AR61" s="523"/>
      <c r="AS61" s="523"/>
      <c r="AT61" s="526"/>
      <c r="AU61" s="526"/>
      <c r="AV61" s="523"/>
      <c r="AW61" s="528"/>
      <c r="AX61" s="563"/>
      <c r="AY61" s="532"/>
      <c r="AZ61" s="524"/>
      <c r="BA61" s="568"/>
      <c r="DU61" s="52"/>
      <c r="DV61" s="62" t="s">
        <v>175</v>
      </c>
      <c r="DW61" s="62" t="s">
        <v>176</v>
      </c>
      <c r="EL61" s="61" t="s">
        <v>175</v>
      </c>
      <c r="EM61" s="103" t="s">
        <v>177</v>
      </c>
      <c r="EN61" s="104"/>
    </row>
    <row r="62" spans="1:144" ht="11.25" customHeight="1">
      <c r="A62" s="584"/>
      <c r="B62" s="523"/>
      <c r="C62" s="523"/>
      <c r="D62" s="523"/>
      <c r="E62" s="523"/>
      <c r="F62" s="523"/>
      <c r="G62" s="520" t="s">
        <v>115</v>
      </c>
      <c r="H62" s="521"/>
      <c r="I62" s="521"/>
      <c r="J62" s="521"/>
      <c r="K62" s="521"/>
      <c r="L62" s="522"/>
      <c r="M62" s="571"/>
      <c r="N62" s="571"/>
      <c r="O62" s="571"/>
      <c r="P62" s="571"/>
      <c r="Q62" s="571"/>
      <c r="R62" s="571"/>
      <c r="S62" s="571"/>
      <c r="T62" s="571"/>
      <c r="U62" s="571"/>
      <c r="V62" s="571"/>
      <c r="W62" s="571"/>
      <c r="X62" s="571"/>
      <c r="Y62" s="571"/>
      <c r="Z62" s="571"/>
      <c r="AA62" s="571"/>
      <c r="AB62" s="571"/>
      <c r="AC62" s="572"/>
      <c r="AD62" s="609"/>
      <c r="AE62" s="610"/>
      <c r="AF62" s="569"/>
      <c r="AG62" s="525"/>
      <c r="AH62" s="525"/>
      <c r="AI62" s="525"/>
      <c r="AJ62" s="527"/>
      <c r="AK62" s="527"/>
      <c r="AL62" s="527"/>
      <c r="AM62" s="527"/>
      <c r="AN62" s="523"/>
      <c r="AO62" s="523"/>
      <c r="AP62" s="527"/>
      <c r="AQ62" s="527"/>
      <c r="AR62" s="518"/>
      <c r="AS62" s="518"/>
      <c r="AT62" s="527"/>
      <c r="AU62" s="527"/>
      <c r="AV62" s="518"/>
      <c r="AW62" s="529"/>
      <c r="AX62" s="563"/>
      <c r="AY62" s="532"/>
      <c r="AZ62" s="524"/>
      <c r="BA62" s="568"/>
      <c r="DU62" s="52"/>
      <c r="DV62" s="62" t="s">
        <v>178</v>
      </c>
      <c r="DW62" s="62" t="s">
        <v>179</v>
      </c>
      <c r="EL62" s="61" t="s">
        <v>178</v>
      </c>
      <c r="EM62" s="103" t="s">
        <v>180</v>
      </c>
      <c r="EN62" s="104"/>
    </row>
    <row r="63" spans="1:144" ht="11.25" customHeight="1">
      <c r="A63" s="584"/>
      <c r="B63" s="523"/>
      <c r="C63" s="523"/>
      <c r="D63" s="523"/>
      <c r="E63" s="523"/>
      <c r="F63" s="523"/>
      <c r="G63" s="520"/>
      <c r="H63" s="521"/>
      <c r="I63" s="521"/>
      <c r="J63" s="521"/>
      <c r="K63" s="521"/>
      <c r="L63" s="522"/>
      <c r="M63" s="571"/>
      <c r="N63" s="571"/>
      <c r="O63" s="571"/>
      <c r="P63" s="571"/>
      <c r="Q63" s="571"/>
      <c r="R63" s="571"/>
      <c r="S63" s="571"/>
      <c r="T63" s="571"/>
      <c r="U63" s="571"/>
      <c r="V63" s="571"/>
      <c r="W63" s="571"/>
      <c r="X63" s="571"/>
      <c r="Y63" s="571"/>
      <c r="Z63" s="571"/>
      <c r="AA63" s="571"/>
      <c r="AB63" s="571"/>
      <c r="AC63" s="572"/>
      <c r="AD63" s="495" t="s">
        <v>84</v>
      </c>
      <c r="AE63" s="575"/>
      <c r="AF63" s="576"/>
      <c r="AG63" s="577"/>
      <c r="AH63" s="577"/>
      <c r="AI63" s="577"/>
      <c r="AJ63" s="578"/>
      <c r="AK63" s="578"/>
      <c r="AL63" s="580" t="s">
        <v>27</v>
      </c>
      <c r="AM63" s="578"/>
      <c r="AN63" s="578"/>
      <c r="AO63" s="578"/>
      <c r="AP63" s="578"/>
      <c r="AQ63" s="578"/>
      <c r="AR63" s="580" t="s">
        <v>28</v>
      </c>
      <c r="AS63" s="578"/>
      <c r="AT63" s="578"/>
      <c r="AU63" s="578"/>
      <c r="AV63" s="578"/>
      <c r="AW63" s="582"/>
      <c r="AX63" s="563"/>
      <c r="AY63" s="532"/>
      <c r="AZ63" s="524"/>
      <c r="BA63" s="568"/>
      <c r="DU63" s="52"/>
      <c r="DV63" s="62" t="s">
        <v>181</v>
      </c>
      <c r="DW63" s="62" t="s">
        <v>182</v>
      </c>
      <c r="EL63" s="61" t="s">
        <v>181</v>
      </c>
      <c r="EM63" s="103" t="s">
        <v>183</v>
      </c>
      <c r="EN63" s="104"/>
    </row>
    <row r="64" spans="1:144" ht="11.25" customHeight="1">
      <c r="A64" s="584"/>
      <c r="B64" s="523"/>
      <c r="C64" s="523"/>
      <c r="D64" s="523"/>
      <c r="E64" s="523"/>
      <c r="F64" s="523"/>
      <c r="G64" s="520"/>
      <c r="H64" s="521"/>
      <c r="I64" s="521"/>
      <c r="J64" s="521"/>
      <c r="K64" s="521"/>
      <c r="L64" s="522"/>
      <c r="M64" s="573"/>
      <c r="N64" s="573"/>
      <c r="O64" s="573"/>
      <c r="P64" s="573"/>
      <c r="Q64" s="573"/>
      <c r="R64" s="573"/>
      <c r="S64" s="573"/>
      <c r="T64" s="573"/>
      <c r="U64" s="573"/>
      <c r="V64" s="573"/>
      <c r="W64" s="573"/>
      <c r="X64" s="573"/>
      <c r="Y64" s="573"/>
      <c r="Z64" s="573"/>
      <c r="AA64" s="573"/>
      <c r="AB64" s="573"/>
      <c r="AC64" s="574"/>
      <c r="AD64" s="517"/>
      <c r="AE64" s="518"/>
      <c r="AF64" s="529"/>
      <c r="AG64" s="579"/>
      <c r="AH64" s="579"/>
      <c r="AI64" s="579"/>
      <c r="AJ64" s="579"/>
      <c r="AK64" s="579"/>
      <c r="AL64" s="581"/>
      <c r="AM64" s="579"/>
      <c r="AN64" s="579"/>
      <c r="AO64" s="579"/>
      <c r="AP64" s="579"/>
      <c r="AQ64" s="579"/>
      <c r="AR64" s="581"/>
      <c r="AS64" s="579"/>
      <c r="AT64" s="579"/>
      <c r="AU64" s="579"/>
      <c r="AV64" s="579"/>
      <c r="AW64" s="583"/>
      <c r="AX64" s="564"/>
      <c r="AY64" s="569"/>
      <c r="AZ64" s="525"/>
      <c r="BA64" s="570"/>
      <c r="DU64" s="52"/>
      <c r="DV64" s="62" t="s">
        <v>184</v>
      </c>
      <c r="DW64" s="62" t="s">
        <v>185</v>
      </c>
      <c r="EL64" s="61" t="s">
        <v>184</v>
      </c>
      <c r="EM64" s="103" t="s">
        <v>186</v>
      </c>
      <c r="EN64" s="104"/>
    </row>
    <row r="65" spans="1:144" ht="11.25" customHeight="1">
      <c r="A65" s="584"/>
      <c r="B65" s="523"/>
      <c r="C65" s="523"/>
      <c r="D65" s="523"/>
      <c r="E65" s="523"/>
      <c r="F65" s="523"/>
      <c r="G65" s="544" t="s">
        <v>132</v>
      </c>
      <c r="H65" s="521"/>
      <c r="I65" s="521"/>
      <c r="J65" s="521"/>
      <c r="K65" s="521"/>
      <c r="L65" s="522"/>
      <c r="M65" s="614" t="s">
        <v>133</v>
      </c>
      <c r="N65" s="614"/>
      <c r="O65" s="547"/>
      <c r="P65" s="547"/>
      <c r="Q65" s="547"/>
      <c r="R65" s="180" t="s">
        <v>134</v>
      </c>
      <c r="S65" s="548"/>
      <c r="T65" s="548"/>
      <c r="U65" s="548"/>
      <c r="V65" s="548"/>
      <c r="W65" s="549"/>
      <c r="X65" s="549"/>
      <c r="Y65" s="549"/>
      <c r="Z65" s="549"/>
      <c r="AA65" s="549"/>
      <c r="AB65" s="549"/>
      <c r="AC65" s="549"/>
      <c r="AD65" s="549"/>
      <c r="AE65" s="549"/>
      <c r="AF65" s="549"/>
      <c r="AG65" s="549"/>
      <c r="AH65" s="549"/>
      <c r="AI65" s="549"/>
      <c r="AJ65" s="549"/>
      <c r="AK65" s="549"/>
      <c r="AL65" s="549"/>
      <c r="AM65" s="549"/>
      <c r="AN65" s="549"/>
      <c r="AO65" s="549"/>
      <c r="AP65" s="549"/>
      <c r="AQ65" s="549"/>
      <c r="AR65" s="549"/>
      <c r="AS65" s="549"/>
      <c r="AT65" s="549"/>
      <c r="AU65" s="549"/>
      <c r="AV65" s="549"/>
      <c r="AW65" s="549"/>
      <c r="AX65" s="549"/>
      <c r="AY65" s="549"/>
      <c r="AZ65" s="549"/>
      <c r="BA65" s="550"/>
      <c r="DU65" s="52"/>
      <c r="DV65" s="62" t="s">
        <v>187</v>
      </c>
      <c r="DW65" s="62" t="s">
        <v>188</v>
      </c>
      <c r="EL65" s="61" t="s">
        <v>187</v>
      </c>
      <c r="EM65" s="103" t="s">
        <v>189</v>
      </c>
      <c r="EN65" s="104"/>
    </row>
    <row r="66" spans="1:144" ht="11.25" customHeight="1">
      <c r="A66" s="584"/>
      <c r="B66" s="523"/>
      <c r="C66" s="523"/>
      <c r="D66" s="523"/>
      <c r="E66" s="523"/>
      <c r="F66" s="523"/>
      <c r="G66" s="520"/>
      <c r="H66" s="521"/>
      <c r="I66" s="521"/>
      <c r="J66" s="521"/>
      <c r="K66" s="521"/>
      <c r="L66" s="522"/>
      <c r="M66" s="551"/>
      <c r="N66" s="552"/>
      <c r="O66" s="552"/>
      <c r="P66" s="552"/>
      <c r="Q66" s="552"/>
      <c r="R66" s="552"/>
      <c r="S66" s="552"/>
      <c r="T66" s="552"/>
      <c r="U66" s="552"/>
      <c r="V66" s="552"/>
      <c r="W66" s="552"/>
      <c r="X66" s="552"/>
      <c r="Y66" s="552"/>
      <c r="Z66" s="552"/>
      <c r="AA66" s="552"/>
      <c r="AB66" s="552"/>
      <c r="AC66" s="552"/>
      <c r="AD66" s="552"/>
      <c r="AE66" s="552"/>
      <c r="AF66" s="552"/>
      <c r="AG66" s="552"/>
      <c r="AH66" s="552"/>
      <c r="AI66" s="552"/>
      <c r="AJ66" s="552"/>
      <c r="AK66" s="552"/>
      <c r="AL66" s="552"/>
      <c r="AM66" s="552"/>
      <c r="AN66" s="552"/>
      <c r="AO66" s="552"/>
      <c r="AP66" s="552"/>
      <c r="AQ66" s="552"/>
      <c r="AR66" s="552"/>
      <c r="AS66" s="552"/>
      <c r="AT66" s="552"/>
      <c r="AU66" s="552"/>
      <c r="AV66" s="552"/>
      <c r="AW66" s="552"/>
      <c r="AX66" s="552"/>
      <c r="AY66" s="552"/>
      <c r="AZ66" s="552"/>
      <c r="BA66" s="553"/>
      <c r="DU66" s="52"/>
      <c r="DV66" s="62" t="s">
        <v>190</v>
      </c>
      <c r="DW66" s="62" t="s">
        <v>191</v>
      </c>
      <c r="EL66" s="61" t="s">
        <v>190</v>
      </c>
      <c r="EM66" s="103" t="s">
        <v>192</v>
      </c>
      <c r="EN66" s="104"/>
    </row>
    <row r="67" spans="1:144" ht="11.25" customHeight="1">
      <c r="A67" s="585"/>
      <c r="B67" s="586"/>
      <c r="C67" s="586"/>
      <c r="D67" s="586"/>
      <c r="E67" s="586"/>
      <c r="F67" s="586"/>
      <c r="G67" s="611"/>
      <c r="H67" s="612"/>
      <c r="I67" s="612"/>
      <c r="J67" s="612"/>
      <c r="K67" s="612"/>
      <c r="L67" s="613"/>
      <c r="M67" s="554"/>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2"/>
      <c r="AO67" s="552"/>
      <c r="AP67" s="555"/>
      <c r="AQ67" s="555"/>
      <c r="AR67" s="555"/>
      <c r="AS67" s="555"/>
      <c r="AT67" s="555"/>
      <c r="AU67" s="555"/>
      <c r="AV67" s="555"/>
      <c r="AW67" s="555"/>
      <c r="AX67" s="555"/>
      <c r="AY67" s="555"/>
      <c r="AZ67" s="555"/>
      <c r="BA67" s="556"/>
      <c r="DU67" s="52"/>
      <c r="DV67" s="62" t="s">
        <v>193</v>
      </c>
      <c r="DW67" s="62" t="s">
        <v>194</v>
      </c>
      <c r="EL67" s="61" t="s">
        <v>195</v>
      </c>
      <c r="EM67" s="103" t="s">
        <v>196</v>
      </c>
      <c r="EN67" s="104"/>
    </row>
    <row r="68" spans="1:144" ht="9" customHeight="1">
      <c r="A68" s="535" t="s">
        <v>197</v>
      </c>
      <c r="B68" s="536"/>
      <c r="C68" s="536"/>
      <c r="D68" s="536"/>
      <c r="E68" s="536"/>
      <c r="F68" s="537"/>
      <c r="G68" s="596" t="s">
        <v>56</v>
      </c>
      <c r="H68" s="597"/>
      <c r="I68" s="597"/>
      <c r="J68" s="597"/>
      <c r="K68" s="597"/>
      <c r="L68" s="598"/>
      <c r="M68" s="599"/>
      <c r="N68" s="600"/>
      <c r="O68" s="600"/>
      <c r="P68" s="600"/>
      <c r="Q68" s="600"/>
      <c r="R68" s="600"/>
      <c r="S68" s="600"/>
      <c r="T68" s="600"/>
      <c r="U68" s="600"/>
      <c r="V68" s="600"/>
      <c r="W68" s="600"/>
      <c r="X68" s="600"/>
      <c r="Y68" s="600"/>
      <c r="Z68" s="600"/>
      <c r="AA68" s="600"/>
      <c r="AB68" s="600"/>
      <c r="AC68" s="601"/>
      <c r="AD68" s="605" t="s">
        <v>198</v>
      </c>
      <c r="AE68" s="606"/>
      <c r="AF68" s="565"/>
      <c r="AG68" s="566"/>
      <c r="AH68" s="566"/>
      <c r="AI68" s="566"/>
      <c r="AJ68" s="560"/>
      <c r="AK68" s="560"/>
      <c r="AL68" s="560"/>
      <c r="AM68" s="560"/>
      <c r="AN68" s="502" t="s">
        <v>199</v>
      </c>
      <c r="AO68" s="502"/>
      <c r="AP68" s="560"/>
      <c r="AQ68" s="560"/>
      <c r="AR68" s="502" t="s">
        <v>200</v>
      </c>
      <c r="AS68" s="502"/>
      <c r="AT68" s="560"/>
      <c r="AU68" s="560"/>
      <c r="AV68" s="502" t="s">
        <v>201</v>
      </c>
      <c r="AW68" s="561"/>
      <c r="AX68" s="562" t="s">
        <v>202</v>
      </c>
      <c r="AY68" s="565"/>
      <c r="AZ68" s="566"/>
      <c r="BA68" s="567"/>
      <c r="DU68" s="52"/>
      <c r="DV68" s="62" t="s">
        <v>203</v>
      </c>
      <c r="DW68" s="62" t="s">
        <v>204</v>
      </c>
      <c r="EL68" s="61" t="s">
        <v>193</v>
      </c>
      <c r="EM68" s="103" t="s">
        <v>205</v>
      </c>
      <c r="EN68" s="104"/>
    </row>
    <row r="69" spans="1:144" ht="9" customHeight="1">
      <c r="A69" s="538"/>
      <c r="B69" s="539"/>
      <c r="C69" s="539"/>
      <c r="D69" s="539"/>
      <c r="E69" s="539"/>
      <c r="F69" s="540"/>
      <c r="G69" s="517"/>
      <c r="H69" s="518"/>
      <c r="I69" s="518"/>
      <c r="J69" s="518"/>
      <c r="K69" s="518"/>
      <c r="L69" s="519"/>
      <c r="M69" s="602"/>
      <c r="N69" s="603"/>
      <c r="O69" s="603"/>
      <c r="P69" s="603"/>
      <c r="Q69" s="603"/>
      <c r="R69" s="603"/>
      <c r="S69" s="603"/>
      <c r="T69" s="603"/>
      <c r="U69" s="603"/>
      <c r="V69" s="603"/>
      <c r="W69" s="603"/>
      <c r="X69" s="603"/>
      <c r="Y69" s="603"/>
      <c r="Z69" s="603"/>
      <c r="AA69" s="603"/>
      <c r="AB69" s="603"/>
      <c r="AC69" s="604"/>
      <c r="AD69" s="607"/>
      <c r="AE69" s="608"/>
      <c r="AF69" s="532"/>
      <c r="AG69" s="524"/>
      <c r="AH69" s="524"/>
      <c r="AI69" s="524"/>
      <c r="AJ69" s="526"/>
      <c r="AK69" s="526"/>
      <c r="AL69" s="526"/>
      <c r="AM69" s="526"/>
      <c r="AN69" s="523"/>
      <c r="AO69" s="523"/>
      <c r="AP69" s="526"/>
      <c r="AQ69" s="526"/>
      <c r="AR69" s="523"/>
      <c r="AS69" s="523"/>
      <c r="AT69" s="526"/>
      <c r="AU69" s="526"/>
      <c r="AV69" s="523"/>
      <c r="AW69" s="528"/>
      <c r="AX69" s="563"/>
      <c r="AY69" s="532"/>
      <c r="AZ69" s="524"/>
      <c r="BA69" s="568"/>
      <c r="DU69" s="52"/>
      <c r="DV69" s="62" t="s">
        <v>206</v>
      </c>
      <c r="DW69" s="62" t="s">
        <v>207</v>
      </c>
      <c r="EL69" s="61" t="s">
        <v>203</v>
      </c>
      <c r="EM69" s="103" t="s">
        <v>208</v>
      </c>
      <c r="EN69" s="104"/>
    </row>
    <row r="70" spans="1:144" ht="11.25" customHeight="1">
      <c r="A70" s="538"/>
      <c r="B70" s="539"/>
      <c r="C70" s="539"/>
      <c r="D70" s="539"/>
      <c r="E70" s="539"/>
      <c r="F70" s="540"/>
      <c r="G70" s="520" t="s">
        <v>115</v>
      </c>
      <c r="H70" s="521"/>
      <c r="I70" s="521"/>
      <c r="J70" s="521"/>
      <c r="K70" s="521"/>
      <c r="L70" s="522"/>
      <c r="M70" s="571"/>
      <c r="N70" s="571"/>
      <c r="O70" s="571"/>
      <c r="P70" s="571"/>
      <c r="Q70" s="571"/>
      <c r="R70" s="571"/>
      <c r="S70" s="571"/>
      <c r="T70" s="571"/>
      <c r="U70" s="571"/>
      <c r="V70" s="571"/>
      <c r="W70" s="571"/>
      <c r="X70" s="571"/>
      <c r="Y70" s="571"/>
      <c r="Z70" s="571"/>
      <c r="AA70" s="571"/>
      <c r="AB70" s="571"/>
      <c r="AC70" s="572"/>
      <c r="AD70" s="609"/>
      <c r="AE70" s="610"/>
      <c r="AF70" s="569"/>
      <c r="AG70" s="525"/>
      <c r="AH70" s="525"/>
      <c r="AI70" s="525"/>
      <c r="AJ70" s="527"/>
      <c r="AK70" s="527"/>
      <c r="AL70" s="527"/>
      <c r="AM70" s="527"/>
      <c r="AN70" s="518"/>
      <c r="AO70" s="518"/>
      <c r="AP70" s="527"/>
      <c r="AQ70" s="527"/>
      <c r="AR70" s="518"/>
      <c r="AS70" s="518"/>
      <c r="AT70" s="527"/>
      <c r="AU70" s="527"/>
      <c r="AV70" s="518"/>
      <c r="AW70" s="529"/>
      <c r="AX70" s="563"/>
      <c r="AY70" s="532"/>
      <c r="AZ70" s="524"/>
      <c r="BA70" s="568"/>
      <c r="DU70" s="52"/>
      <c r="DV70" s="62" t="s">
        <v>209</v>
      </c>
      <c r="DW70" s="62" t="s">
        <v>210</v>
      </c>
      <c r="EL70" s="61" t="s">
        <v>206</v>
      </c>
      <c r="EM70" s="103" t="s">
        <v>211</v>
      </c>
      <c r="EN70" s="104"/>
    </row>
    <row r="71" spans="1:144" ht="11.25" customHeight="1">
      <c r="A71" s="538"/>
      <c r="B71" s="539"/>
      <c r="C71" s="539"/>
      <c r="D71" s="539"/>
      <c r="E71" s="539"/>
      <c r="F71" s="540"/>
      <c r="G71" s="520"/>
      <c r="H71" s="521"/>
      <c r="I71" s="521"/>
      <c r="J71" s="521"/>
      <c r="K71" s="521"/>
      <c r="L71" s="522"/>
      <c r="M71" s="571"/>
      <c r="N71" s="571"/>
      <c r="O71" s="571"/>
      <c r="P71" s="571"/>
      <c r="Q71" s="571"/>
      <c r="R71" s="571"/>
      <c r="S71" s="571"/>
      <c r="T71" s="571"/>
      <c r="U71" s="571"/>
      <c r="V71" s="571"/>
      <c r="W71" s="571"/>
      <c r="X71" s="571"/>
      <c r="Y71" s="571"/>
      <c r="Z71" s="571"/>
      <c r="AA71" s="571"/>
      <c r="AB71" s="571"/>
      <c r="AC71" s="572"/>
      <c r="AD71" s="495" t="s">
        <v>212</v>
      </c>
      <c r="AE71" s="575"/>
      <c r="AF71" s="576"/>
      <c r="AG71" s="577"/>
      <c r="AH71" s="577"/>
      <c r="AI71" s="577"/>
      <c r="AJ71" s="578"/>
      <c r="AK71" s="578"/>
      <c r="AL71" s="580" t="s">
        <v>213</v>
      </c>
      <c r="AM71" s="578"/>
      <c r="AN71" s="578"/>
      <c r="AO71" s="578"/>
      <c r="AP71" s="578"/>
      <c r="AQ71" s="578"/>
      <c r="AR71" s="580" t="s">
        <v>214</v>
      </c>
      <c r="AS71" s="578"/>
      <c r="AT71" s="578"/>
      <c r="AU71" s="578"/>
      <c r="AV71" s="578"/>
      <c r="AW71" s="582"/>
      <c r="AX71" s="563"/>
      <c r="AY71" s="532"/>
      <c r="AZ71" s="524"/>
      <c r="BA71" s="568"/>
      <c r="DU71" s="52"/>
      <c r="DV71" s="62" t="s">
        <v>215</v>
      </c>
      <c r="DW71" s="62" t="s">
        <v>216</v>
      </c>
      <c r="EL71" s="61" t="s">
        <v>209</v>
      </c>
      <c r="EM71" s="103" t="s">
        <v>217</v>
      </c>
      <c r="EN71" s="104"/>
    </row>
    <row r="72" spans="1:144" ht="11.25" customHeight="1">
      <c r="A72" s="538"/>
      <c r="B72" s="539"/>
      <c r="C72" s="539"/>
      <c r="D72" s="539"/>
      <c r="E72" s="539"/>
      <c r="F72" s="540"/>
      <c r="G72" s="520"/>
      <c r="H72" s="521"/>
      <c r="I72" s="521"/>
      <c r="J72" s="521"/>
      <c r="K72" s="521"/>
      <c r="L72" s="522"/>
      <c r="M72" s="573"/>
      <c r="N72" s="573"/>
      <c r="O72" s="573"/>
      <c r="P72" s="573"/>
      <c r="Q72" s="573"/>
      <c r="R72" s="573"/>
      <c r="S72" s="573"/>
      <c r="T72" s="573"/>
      <c r="U72" s="573"/>
      <c r="V72" s="573"/>
      <c r="W72" s="573"/>
      <c r="X72" s="573"/>
      <c r="Y72" s="573"/>
      <c r="Z72" s="573"/>
      <c r="AA72" s="573"/>
      <c r="AB72" s="573"/>
      <c r="AC72" s="574"/>
      <c r="AD72" s="517"/>
      <c r="AE72" s="518"/>
      <c r="AF72" s="529"/>
      <c r="AG72" s="579"/>
      <c r="AH72" s="579"/>
      <c r="AI72" s="579"/>
      <c r="AJ72" s="579"/>
      <c r="AK72" s="579"/>
      <c r="AL72" s="581"/>
      <c r="AM72" s="579"/>
      <c r="AN72" s="579"/>
      <c r="AO72" s="579"/>
      <c r="AP72" s="579"/>
      <c r="AQ72" s="579"/>
      <c r="AR72" s="581"/>
      <c r="AS72" s="579"/>
      <c r="AT72" s="579"/>
      <c r="AU72" s="579"/>
      <c r="AV72" s="579"/>
      <c r="AW72" s="583"/>
      <c r="AX72" s="564"/>
      <c r="AY72" s="569"/>
      <c r="AZ72" s="525"/>
      <c r="BA72" s="570"/>
      <c r="DU72" s="52"/>
      <c r="DV72" s="62" t="s">
        <v>218</v>
      </c>
      <c r="DW72" s="62" t="s">
        <v>219</v>
      </c>
      <c r="EL72" s="61" t="s">
        <v>215</v>
      </c>
      <c r="EM72" s="103" t="s">
        <v>220</v>
      </c>
      <c r="EN72" s="104"/>
    </row>
    <row r="73" spans="1:144" ht="11.25" customHeight="1">
      <c r="A73" s="538"/>
      <c r="B73" s="539"/>
      <c r="C73" s="539"/>
      <c r="D73" s="539"/>
      <c r="E73" s="539"/>
      <c r="F73" s="540"/>
      <c r="G73" s="544" t="s">
        <v>132</v>
      </c>
      <c r="H73" s="521"/>
      <c r="I73" s="521"/>
      <c r="J73" s="521"/>
      <c r="K73" s="521"/>
      <c r="L73" s="522"/>
      <c r="M73" s="545" t="s">
        <v>221</v>
      </c>
      <c r="N73" s="546"/>
      <c r="O73" s="547"/>
      <c r="P73" s="547"/>
      <c r="Q73" s="547"/>
      <c r="R73" s="179" t="s">
        <v>222</v>
      </c>
      <c r="S73" s="548"/>
      <c r="T73" s="548"/>
      <c r="U73" s="548"/>
      <c r="V73" s="548"/>
      <c r="W73" s="549"/>
      <c r="X73" s="549"/>
      <c r="Y73" s="549"/>
      <c r="Z73" s="549"/>
      <c r="AA73" s="549"/>
      <c r="AB73" s="549"/>
      <c r="AC73" s="549"/>
      <c r="AD73" s="549"/>
      <c r="AE73" s="549"/>
      <c r="AF73" s="549"/>
      <c r="AG73" s="549"/>
      <c r="AH73" s="549"/>
      <c r="AI73" s="549"/>
      <c r="AJ73" s="549"/>
      <c r="AK73" s="549"/>
      <c r="AL73" s="549"/>
      <c r="AM73" s="549"/>
      <c r="AN73" s="549"/>
      <c r="AO73" s="549"/>
      <c r="AP73" s="549"/>
      <c r="AQ73" s="549"/>
      <c r="AR73" s="549"/>
      <c r="AS73" s="549"/>
      <c r="AT73" s="549"/>
      <c r="AU73" s="549"/>
      <c r="AV73" s="549"/>
      <c r="AW73" s="549"/>
      <c r="AX73" s="549"/>
      <c r="AY73" s="549"/>
      <c r="AZ73" s="549"/>
      <c r="BA73" s="550"/>
      <c r="DU73" s="52"/>
      <c r="DV73" s="62" t="s">
        <v>223</v>
      </c>
      <c r="DW73" s="62" t="s">
        <v>224</v>
      </c>
      <c r="EL73" s="61" t="s">
        <v>218</v>
      </c>
      <c r="EM73" s="103" t="s">
        <v>225</v>
      </c>
      <c r="EN73" s="104"/>
    </row>
    <row r="74" spans="1:144" ht="11.25" customHeight="1">
      <c r="A74" s="538"/>
      <c r="B74" s="539"/>
      <c r="C74" s="539"/>
      <c r="D74" s="539"/>
      <c r="E74" s="539"/>
      <c r="F74" s="540"/>
      <c r="G74" s="520"/>
      <c r="H74" s="521"/>
      <c r="I74" s="521"/>
      <c r="J74" s="521"/>
      <c r="K74" s="521"/>
      <c r="L74" s="522"/>
      <c r="M74" s="551"/>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2"/>
      <c r="AK74" s="552"/>
      <c r="AL74" s="552"/>
      <c r="AM74" s="552"/>
      <c r="AN74" s="552"/>
      <c r="AO74" s="552"/>
      <c r="AP74" s="552"/>
      <c r="AQ74" s="552"/>
      <c r="AR74" s="552"/>
      <c r="AS74" s="552"/>
      <c r="AT74" s="552"/>
      <c r="AU74" s="552"/>
      <c r="AV74" s="552"/>
      <c r="AW74" s="552"/>
      <c r="AX74" s="552"/>
      <c r="AY74" s="552"/>
      <c r="AZ74" s="552"/>
      <c r="BA74" s="553"/>
      <c r="DU74" s="52"/>
      <c r="DV74" s="62" t="s">
        <v>226</v>
      </c>
      <c r="DW74" s="62" t="s">
        <v>227</v>
      </c>
      <c r="EL74" s="61" t="s">
        <v>223</v>
      </c>
      <c r="EM74" s="103" t="s">
        <v>228</v>
      </c>
      <c r="EN74" s="104"/>
    </row>
    <row r="75" spans="1:144" ht="11.25" customHeight="1">
      <c r="A75" s="538"/>
      <c r="B75" s="539"/>
      <c r="C75" s="539"/>
      <c r="D75" s="539"/>
      <c r="E75" s="539"/>
      <c r="F75" s="540"/>
      <c r="G75" s="520"/>
      <c r="H75" s="521"/>
      <c r="I75" s="521"/>
      <c r="J75" s="521"/>
      <c r="K75" s="521"/>
      <c r="L75" s="522"/>
      <c r="M75" s="554"/>
      <c r="N75" s="555"/>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5"/>
      <c r="AP75" s="555"/>
      <c r="AQ75" s="555"/>
      <c r="AR75" s="555"/>
      <c r="AS75" s="555"/>
      <c r="AT75" s="555"/>
      <c r="AU75" s="555"/>
      <c r="AV75" s="555"/>
      <c r="AW75" s="555"/>
      <c r="AX75" s="555"/>
      <c r="AY75" s="555"/>
      <c r="AZ75" s="555"/>
      <c r="BA75" s="556"/>
      <c r="DU75" s="52"/>
      <c r="DV75" s="62" t="s">
        <v>229</v>
      </c>
      <c r="DW75" s="62" t="s">
        <v>230</v>
      </c>
      <c r="EL75" s="61" t="s">
        <v>226</v>
      </c>
      <c r="EM75" s="103" t="s">
        <v>231</v>
      </c>
      <c r="EN75" s="104"/>
    </row>
    <row r="76" spans="1:144" ht="11.25" customHeight="1">
      <c r="A76" s="538"/>
      <c r="B76" s="539"/>
      <c r="C76" s="539"/>
      <c r="D76" s="539"/>
      <c r="E76" s="539"/>
      <c r="F76" s="540"/>
      <c r="G76" s="517" t="s">
        <v>232</v>
      </c>
      <c r="H76" s="518"/>
      <c r="I76" s="518"/>
      <c r="J76" s="518"/>
      <c r="K76" s="518"/>
      <c r="L76" s="519"/>
      <c r="M76" s="523" t="s">
        <v>27</v>
      </c>
      <c r="N76" s="524"/>
      <c r="O76" s="524"/>
      <c r="P76" s="524"/>
      <c r="Q76" s="524"/>
      <c r="R76" s="524"/>
      <c r="S76" s="524"/>
      <c r="T76" s="524"/>
      <c r="U76" s="523" t="s">
        <v>28</v>
      </c>
      <c r="V76" s="523" t="s">
        <v>29</v>
      </c>
      <c r="W76" s="523"/>
      <c r="X76" s="526"/>
      <c r="Y76" s="526"/>
      <c r="Z76" s="526"/>
      <c r="AA76" s="526"/>
      <c r="AB76" s="526"/>
      <c r="AC76" s="526"/>
      <c r="AD76" s="526"/>
      <c r="AE76" s="526"/>
      <c r="AF76" s="523" t="s">
        <v>30</v>
      </c>
      <c r="AG76" s="528"/>
      <c r="AH76" s="530" t="s">
        <v>233</v>
      </c>
      <c r="AI76" s="530"/>
      <c r="AJ76" s="530"/>
      <c r="AK76" s="530"/>
      <c r="AL76" s="530"/>
      <c r="AM76" s="532"/>
      <c r="AN76" s="524"/>
      <c r="AO76" s="524"/>
      <c r="AP76" s="526"/>
      <c r="AQ76" s="526"/>
      <c r="AR76" s="523" t="s">
        <v>20</v>
      </c>
      <c r="AS76" s="523"/>
      <c r="AT76" s="526"/>
      <c r="AU76" s="526"/>
      <c r="AV76" s="523" t="s">
        <v>21</v>
      </c>
      <c r="AW76" s="523"/>
      <c r="AX76" s="526"/>
      <c r="AY76" s="526"/>
      <c r="AZ76" s="523" t="s">
        <v>22</v>
      </c>
      <c r="BA76" s="558"/>
      <c r="DU76" s="52"/>
      <c r="DV76" s="62" t="s">
        <v>234</v>
      </c>
      <c r="DW76" s="62" t="s">
        <v>235</v>
      </c>
      <c r="EL76" s="61" t="s">
        <v>236</v>
      </c>
      <c r="EM76" s="103" t="s">
        <v>237</v>
      </c>
      <c r="EN76" s="104"/>
    </row>
    <row r="77" spans="1:144" ht="11.25" customHeight="1" thickBot="1">
      <c r="A77" s="541"/>
      <c r="B77" s="542"/>
      <c r="C77" s="542"/>
      <c r="D77" s="542"/>
      <c r="E77" s="542"/>
      <c r="F77" s="543"/>
      <c r="G77" s="520"/>
      <c r="H77" s="521"/>
      <c r="I77" s="521"/>
      <c r="J77" s="521"/>
      <c r="K77" s="521"/>
      <c r="L77" s="522"/>
      <c r="M77" s="518"/>
      <c r="N77" s="525"/>
      <c r="O77" s="525"/>
      <c r="P77" s="525"/>
      <c r="Q77" s="525"/>
      <c r="R77" s="525"/>
      <c r="S77" s="525"/>
      <c r="T77" s="525"/>
      <c r="U77" s="518"/>
      <c r="V77" s="518"/>
      <c r="W77" s="518"/>
      <c r="X77" s="527"/>
      <c r="Y77" s="527"/>
      <c r="Z77" s="527"/>
      <c r="AA77" s="527"/>
      <c r="AB77" s="527"/>
      <c r="AC77" s="527"/>
      <c r="AD77" s="527"/>
      <c r="AE77" s="527"/>
      <c r="AF77" s="518"/>
      <c r="AG77" s="529"/>
      <c r="AH77" s="531"/>
      <c r="AI77" s="531"/>
      <c r="AJ77" s="531"/>
      <c r="AK77" s="531"/>
      <c r="AL77" s="531"/>
      <c r="AM77" s="533"/>
      <c r="AN77" s="534"/>
      <c r="AO77" s="534"/>
      <c r="AP77" s="557"/>
      <c r="AQ77" s="557"/>
      <c r="AR77" s="518"/>
      <c r="AS77" s="518"/>
      <c r="AT77" s="527"/>
      <c r="AU77" s="527"/>
      <c r="AV77" s="518"/>
      <c r="AW77" s="518"/>
      <c r="AX77" s="527"/>
      <c r="AY77" s="527"/>
      <c r="AZ77" s="518"/>
      <c r="BA77" s="559"/>
      <c r="DU77" s="52"/>
      <c r="DV77" s="62" t="s">
        <v>238</v>
      </c>
      <c r="DW77" s="62" t="s">
        <v>239</v>
      </c>
      <c r="EL77" s="61" t="s">
        <v>229</v>
      </c>
      <c r="EM77" s="103" t="s">
        <v>240</v>
      </c>
      <c r="EN77" s="104"/>
    </row>
    <row r="78" spans="1:144" customFormat="1" ht="11.25" customHeight="1">
      <c r="A78" s="501" t="s">
        <v>241</v>
      </c>
      <c r="B78" s="502"/>
      <c r="C78" s="502"/>
      <c r="D78" s="502"/>
      <c r="E78" s="502"/>
      <c r="F78" s="502"/>
      <c r="G78" s="502"/>
      <c r="H78" s="502"/>
      <c r="I78" s="502"/>
      <c r="J78" s="502"/>
      <c r="K78" s="502"/>
      <c r="L78" s="503"/>
      <c r="M78" s="507"/>
      <c r="N78" s="508"/>
      <c r="O78" s="508"/>
      <c r="P78" s="508"/>
      <c r="Q78" s="508"/>
      <c r="R78" s="508"/>
      <c r="S78" s="508"/>
      <c r="T78" s="511" t="s">
        <v>242</v>
      </c>
      <c r="U78" s="511"/>
      <c r="V78" s="511"/>
      <c r="W78" s="512"/>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5"/>
      <c r="AY78" s="515"/>
      <c r="AZ78" s="515"/>
      <c r="BA78" s="515"/>
      <c r="DU78" s="52"/>
      <c r="DV78" s="62" t="s">
        <v>243</v>
      </c>
      <c r="DW78" s="62" t="s">
        <v>244</v>
      </c>
      <c r="EL78" s="61" t="s">
        <v>234</v>
      </c>
      <c r="EM78" s="103" t="s">
        <v>245</v>
      </c>
      <c r="EN78" s="104"/>
    </row>
    <row r="79" spans="1:144" ht="11.25" customHeight="1" thickBot="1">
      <c r="A79" s="504"/>
      <c r="B79" s="505"/>
      <c r="C79" s="505"/>
      <c r="D79" s="505"/>
      <c r="E79" s="505"/>
      <c r="F79" s="505"/>
      <c r="G79" s="505"/>
      <c r="H79" s="505"/>
      <c r="I79" s="505"/>
      <c r="J79" s="505"/>
      <c r="K79" s="505"/>
      <c r="L79" s="506"/>
      <c r="M79" s="509"/>
      <c r="N79" s="510"/>
      <c r="O79" s="510"/>
      <c r="P79" s="510"/>
      <c r="Q79" s="510"/>
      <c r="R79" s="510"/>
      <c r="S79" s="510"/>
      <c r="T79" s="513"/>
      <c r="U79" s="513"/>
      <c r="V79" s="513"/>
      <c r="W79" s="514"/>
      <c r="X79" s="516"/>
      <c r="Y79" s="516"/>
      <c r="Z79" s="516"/>
      <c r="AA79" s="516"/>
      <c r="AB79" s="516"/>
      <c r="AC79" s="516"/>
      <c r="AD79" s="516"/>
      <c r="AE79" s="516"/>
      <c r="AF79" s="516"/>
      <c r="AG79" s="516"/>
      <c r="AH79" s="516"/>
      <c r="AI79" s="516"/>
      <c r="AJ79" s="516"/>
      <c r="AK79" s="516"/>
      <c r="AL79" s="516"/>
      <c r="AM79" s="516"/>
      <c r="AN79" s="516"/>
      <c r="AO79" s="516"/>
      <c r="AP79" s="516"/>
      <c r="AQ79" s="516"/>
      <c r="AR79" s="516"/>
      <c r="AS79" s="516"/>
      <c r="AT79" s="516"/>
      <c r="AU79" s="516"/>
      <c r="AV79" s="516"/>
      <c r="AW79" s="516"/>
      <c r="AX79" s="516"/>
      <c r="AY79" s="516"/>
      <c r="AZ79" s="516"/>
      <c r="BA79" s="516"/>
      <c r="DU79" s="52"/>
      <c r="DV79" s="62" t="s">
        <v>246</v>
      </c>
      <c r="DW79" s="62" t="s">
        <v>247</v>
      </c>
      <c r="EL79" s="61" t="s">
        <v>238</v>
      </c>
      <c r="EM79" s="103" t="s">
        <v>248</v>
      </c>
      <c r="EN79" s="104"/>
    </row>
    <row r="80" spans="1:144" ht="11.25" customHeight="1">
      <c r="A80" s="515"/>
      <c r="B80" s="515"/>
      <c r="C80" s="515"/>
      <c r="D80" s="515"/>
      <c r="E80" s="515"/>
      <c r="F80" s="515"/>
      <c r="G80" s="515"/>
      <c r="H80" s="515"/>
      <c r="I80" s="515"/>
      <c r="J80" s="515"/>
      <c r="K80" s="515"/>
      <c r="L80" s="515"/>
      <c r="M80" s="515"/>
      <c r="N80" s="515"/>
      <c r="O80" s="515"/>
      <c r="P80" s="515"/>
      <c r="Q80" s="515"/>
      <c r="R80" s="515"/>
      <c r="S80" s="515"/>
      <c r="T80" s="515"/>
      <c r="U80" s="515"/>
      <c r="V80" s="515"/>
      <c r="W80" s="515"/>
      <c r="X80" s="516"/>
      <c r="Y80" s="516"/>
      <c r="Z80" s="516"/>
      <c r="AA80" s="516"/>
      <c r="AB80" s="516"/>
      <c r="AC80" s="516"/>
      <c r="AD80" s="516"/>
      <c r="AE80" s="516"/>
      <c r="AF80" s="516"/>
      <c r="AG80" s="516"/>
      <c r="AH80" s="516"/>
      <c r="AI80" s="516"/>
      <c r="AJ80" s="516"/>
      <c r="AK80" s="516"/>
      <c r="AL80" s="516"/>
      <c r="AM80" s="516"/>
      <c r="AN80" s="516"/>
      <c r="AO80" s="516"/>
      <c r="AP80" s="516"/>
      <c r="AQ80" s="516"/>
      <c r="AR80" s="516"/>
      <c r="AS80" s="516"/>
      <c r="AT80" s="516"/>
      <c r="AU80" s="516"/>
      <c r="AV80" s="516"/>
      <c r="AW80" s="516"/>
      <c r="AX80" s="516"/>
      <c r="AY80" s="516"/>
      <c r="AZ80" s="516"/>
      <c r="BA80" s="516"/>
      <c r="DU80" s="52"/>
      <c r="DV80" s="62" t="s">
        <v>249</v>
      </c>
      <c r="DW80" s="62" t="s">
        <v>250</v>
      </c>
      <c r="EL80" s="61" t="s">
        <v>243</v>
      </c>
      <c r="EM80" s="103" t="s">
        <v>251</v>
      </c>
      <c r="EN80" s="104"/>
    </row>
    <row r="81" spans="1:144" ht="11.25" customHeight="1">
      <c r="A81" s="495" t="s">
        <v>252</v>
      </c>
      <c r="B81" s="487"/>
      <c r="C81" s="487"/>
      <c r="D81" s="487"/>
      <c r="E81" s="487"/>
      <c r="F81" s="487"/>
      <c r="G81" s="487"/>
      <c r="H81" s="487"/>
      <c r="I81" s="488"/>
      <c r="J81" s="495" t="s">
        <v>253</v>
      </c>
      <c r="K81" s="496"/>
      <c r="L81" s="499" t="s">
        <v>254</v>
      </c>
      <c r="M81" s="499"/>
      <c r="N81" s="499"/>
      <c r="O81" s="499"/>
      <c r="P81" s="499"/>
      <c r="Q81" s="499"/>
      <c r="R81" s="499"/>
      <c r="S81" s="499"/>
      <c r="T81" s="499"/>
      <c r="U81" s="499"/>
      <c r="V81" s="495" t="s">
        <v>255</v>
      </c>
      <c r="W81" s="496"/>
      <c r="X81" s="499" t="s">
        <v>256</v>
      </c>
      <c r="Y81" s="499"/>
      <c r="Z81" s="499"/>
      <c r="AA81" s="499"/>
      <c r="AB81" s="499"/>
      <c r="AC81" s="499"/>
      <c r="AD81" s="499"/>
      <c r="AE81" s="499"/>
      <c r="AF81" s="499"/>
      <c r="AG81" s="499"/>
      <c r="AH81" s="499" t="s">
        <v>257</v>
      </c>
      <c r="AI81" s="499"/>
      <c r="AJ81" s="499"/>
      <c r="AK81" s="499"/>
      <c r="AL81" s="499"/>
      <c r="AM81" s="499"/>
      <c r="AN81" s="499"/>
      <c r="AO81" s="499"/>
      <c r="AP81" s="499"/>
      <c r="AQ81" s="499"/>
      <c r="AR81" s="499" t="s">
        <v>254</v>
      </c>
      <c r="AS81" s="499"/>
      <c r="AT81" s="499"/>
      <c r="AU81" s="499"/>
      <c r="AV81" s="499"/>
      <c r="AW81" s="499"/>
      <c r="AX81" s="499"/>
      <c r="AY81" s="499"/>
      <c r="AZ81" s="499"/>
      <c r="BA81" s="499"/>
      <c r="DU81" s="52"/>
      <c r="DV81" s="62" t="s">
        <v>258</v>
      </c>
      <c r="DW81" s="62" t="s">
        <v>259</v>
      </c>
      <c r="EL81" s="61" t="s">
        <v>246</v>
      </c>
      <c r="EM81" s="103" t="s">
        <v>260</v>
      </c>
      <c r="EN81" s="104"/>
    </row>
    <row r="82" spans="1:144" ht="21.75" customHeight="1">
      <c r="A82" s="492"/>
      <c r="B82" s="493"/>
      <c r="C82" s="493"/>
      <c r="D82" s="493"/>
      <c r="E82" s="493"/>
      <c r="F82" s="493"/>
      <c r="G82" s="493"/>
      <c r="H82" s="493"/>
      <c r="I82" s="494"/>
      <c r="J82" s="497"/>
      <c r="K82" s="498"/>
      <c r="L82" s="500"/>
      <c r="M82" s="500"/>
      <c r="N82" s="500"/>
      <c r="O82" s="500"/>
      <c r="P82" s="500"/>
      <c r="Q82" s="500"/>
      <c r="R82" s="500"/>
      <c r="S82" s="500"/>
      <c r="T82" s="500"/>
      <c r="U82" s="500"/>
      <c r="V82" s="497"/>
      <c r="W82" s="498"/>
      <c r="X82" s="500"/>
      <c r="Y82" s="500"/>
      <c r="Z82" s="500"/>
      <c r="AA82" s="500"/>
      <c r="AB82" s="500"/>
      <c r="AC82" s="500"/>
      <c r="AD82" s="500"/>
      <c r="AE82" s="500"/>
      <c r="AF82" s="500"/>
      <c r="AG82" s="500"/>
      <c r="AH82" s="500"/>
      <c r="AI82" s="500"/>
      <c r="AJ82" s="500"/>
      <c r="AK82" s="500"/>
      <c r="AL82" s="500"/>
      <c r="AM82" s="500"/>
      <c r="AN82" s="500"/>
      <c r="AO82" s="500"/>
      <c r="AP82" s="500"/>
      <c r="AQ82" s="500"/>
      <c r="AR82" s="500"/>
      <c r="AS82" s="500"/>
      <c r="AT82" s="500"/>
      <c r="AU82" s="500"/>
      <c r="AV82" s="500"/>
      <c r="AW82" s="500"/>
      <c r="AX82" s="500"/>
      <c r="AY82" s="500"/>
      <c r="AZ82" s="500"/>
      <c r="BA82" s="500"/>
      <c r="DU82" s="52"/>
      <c r="DV82" s="62" t="s">
        <v>261</v>
      </c>
      <c r="DW82" s="62" t="s">
        <v>262</v>
      </c>
      <c r="EL82" s="61" t="s">
        <v>249</v>
      </c>
      <c r="EM82" s="103" t="s">
        <v>263</v>
      </c>
      <c r="EN82" s="104"/>
    </row>
    <row r="83" spans="1:144" ht="11.25" customHeight="1">
      <c r="A83" s="484"/>
      <c r="B83" s="484"/>
      <c r="C83" s="484"/>
      <c r="D83" s="484"/>
      <c r="E83" s="484"/>
      <c r="F83" s="484"/>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4"/>
      <c r="AE83" s="484"/>
      <c r="AF83" s="484"/>
      <c r="AG83" s="484"/>
      <c r="AH83" s="484"/>
      <c r="AI83" s="484"/>
      <c r="AJ83" s="484"/>
      <c r="AK83" s="484"/>
      <c r="AL83" s="484"/>
      <c r="AM83" s="484"/>
      <c r="AN83" s="484"/>
      <c r="AO83" s="484"/>
      <c r="AP83" s="484"/>
      <c r="AQ83" s="484"/>
      <c r="AR83" s="484"/>
      <c r="AS83" s="484"/>
      <c r="AT83" s="484"/>
      <c r="AU83" s="484"/>
      <c r="AV83" s="484"/>
      <c r="AW83" s="484"/>
      <c r="AX83" s="484"/>
      <c r="AY83" s="484"/>
      <c r="AZ83" s="484"/>
      <c r="BA83" s="484"/>
      <c r="DU83" s="52"/>
      <c r="DV83" s="62" t="s">
        <v>264</v>
      </c>
      <c r="DW83" s="62" t="s">
        <v>265</v>
      </c>
      <c r="EL83" s="61" t="s">
        <v>258</v>
      </c>
      <c r="EM83" s="103" t="s">
        <v>266</v>
      </c>
      <c r="EN83" s="104"/>
    </row>
    <row r="84" spans="1:144" ht="11.25" customHeight="1">
      <c r="A84" s="30" t="s">
        <v>267</v>
      </c>
      <c r="B84" s="16"/>
      <c r="C84" s="16"/>
      <c r="D84" s="16"/>
      <c r="E84" s="16"/>
      <c r="F84" s="485" t="s">
        <v>268</v>
      </c>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85"/>
      <c r="AM84" s="485"/>
      <c r="AN84" s="485"/>
      <c r="AO84" s="115"/>
      <c r="AP84" s="486"/>
      <c r="AQ84" s="487"/>
      <c r="AR84" s="487"/>
      <c r="AS84" s="488"/>
      <c r="AT84" s="486"/>
      <c r="AU84" s="487"/>
      <c r="AV84" s="487"/>
      <c r="AW84" s="488"/>
      <c r="AX84" s="486"/>
      <c r="AY84" s="487"/>
      <c r="AZ84" s="487"/>
      <c r="BA84" s="488"/>
      <c r="DU84" s="52"/>
      <c r="DV84" s="62" t="s">
        <v>269</v>
      </c>
      <c r="DW84" s="62" t="s">
        <v>270</v>
      </c>
      <c r="EL84" s="61" t="s">
        <v>261</v>
      </c>
      <c r="EM84" s="103" t="s">
        <v>271</v>
      </c>
      <c r="EN84" s="104"/>
    </row>
    <row r="85" spans="1:144" ht="11.25" customHeight="1">
      <c r="A85" s="116"/>
      <c r="B85" s="116"/>
      <c r="C85" s="116"/>
      <c r="D85" s="116"/>
      <c r="E85" s="116"/>
      <c r="F85" s="485"/>
      <c r="G85" s="485"/>
      <c r="H85" s="485"/>
      <c r="I85" s="485"/>
      <c r="J85" s="485"/>
      <c r="K85" s="485"/>
      <c r="L85" s="485"/>
      <c r="M85" s="485"/>
      <c r="N85" s="485"/>
      <c r="O85" s="485"/>
      <c r="P85" s="485"/>
      <c r="Q85" s="485"/>
      <c r="R85" s="485"/>
      <c r="S85" s="485"/>
      <c r="T85" s="485"/>
      <c r="U85" s="485"/>
      <c r="V85" s="485"/>
      <c r="W85" s="485"/>
      <c r="X85" s="485"/>
      <c r="Y85" s="485"/>
      <c r="Z85" s="485"/>
      <c r="AA85" s="485"/>
      <c r="AB85" s="485"/>
      <c r="AC85" s="485"/>
      <c r="AD85" s="485"/>
      <c r="AE85" s="485"/>
      <c r="AF85" s="485"/>
      <c r="AG85" s="485"/>
      <c r="AH85" s="485"/>
      <c r="AI85" s="485"/>
      <c r="AJ85" s="485"/>
      <c r="AK85" s="485"/>
      <c r="AL85" s="485"/>
      <c r="AM85" s="485"/>
      <c r="AN85" s="485"/>
      <c r="AO85" s="115"/>
      <c r="AP85" s="489"/>
      <c r="AQ85" s="490"/>
      <c r="AR85" s="490"/>
      <c r="AS85" s="491"/>
      <c r="AT85" s="489"/>
      <c r="AU85" s="490"/>
      <c r="AV85" s="490"/>
      <c r="AW85" s="491"/>
      <c r="AX85" s="489"/>
      <c r="AY85" s="490"/>
      <c r="AZ85" s="490"/>
      <c r="BA85" s="491"/>
      <c r="DU85" s="52"/>
      <c r="DV85" s="62" t="s">
        <v>272</v>
      </c>
      <c r="DW85" s="62" t="s">
        <v>273</v>
      </c>
      <c r="EL85" s="61" t="s">
        <v>264</v>
      </c>
      <c r="EM85" s="103" t="s">
        <v>274</v>
      </c>
      <c r="EN85" s="104"/>
    </row>
    <row r="86" spans="1:144" ht="11.25" customHeight="1">
      <c r="A86" s="116"/>
      <c r="B86" s="116"/>
      <c r="C86" s="116"/>
      <c r="D86" s="116"/>
      <c r="E86" s="116"/>
      <c r="F86" s="485"/>
      <c r="G86" s="485"/>
      <c r="H86" s="485"/>
      <c r="I86" s="485"/>
      <c r="J86" s="485"/>
      <c r="K86" s="485"/>
      <c r="L86" s="485"/>
      <c r="M86" s="485"/>
      <c r="N86" s="485"/>
      <c r="O86" s="485"/>
      <c r="P86" s="485"/>
      <c r="Q86" s="485"/>
      <c r="R86" s="485"/>
      <c r="S86" s="485"/>
      <c r="T86" s="485"/>
      <c r="U86" s="485"/>
      <c r="V86" s="485"/>
      <c r="W86" s="485"/>
      <c r="X86" s="485"/>
      <c r="Y86" s="485"/>
      <c r="Z86" s="485"/>
      <c r="AA86" s="485"/>
      <c r="AB86" s="485"/>
      <c r="AC86" s="485"/>
      <c r="AD86" s="485"/>
      <c r="AE86" s="485"/>
      <c r="AF86" s="485"/>
      <c r="AG86" s="485"/>
      <c r="AH86" s="485"/>
      <c r="AI86" s="485"/>
      <c r="AJ86" s="485"/>
      <c r="AK86" s="485"/>
      <c r="AL86" s="485"/>
      <c r="AM86" s="485"/>
      <c r="AN86" s="485"/>
      <c r="AO86" s="115"/>
      <c r="AP86" s="492"/>
      <c r="AQ86" s="493"/>
      <c r="AR86" s="493"/>
      <c r="AS86" s="494"/>
      <c r="AT86" s="492"/>
      <c r="AU86" s="493"/>
      <c r="AV86" s="493"/>
      <c r="AW86" s="494"/>
      <c r="AX86" s="492"/>
      <c r="AY86" s="493"/>
      <c r="AZ86" s="493"/>
      <c r="BA86" s="494"/>
      <c r="DU86" s="52"/>
      <c r="DV86" s="62" t="s">
        <v>275</v>
      </c>
      <c r="DW86" s="62" t="s">
        <v>276</v>
      </c>
      <c r="EL86" s="61" t="s">
        <v>269</v>
      </c>
      <c r="EM86" s="103" t="s">
        <v>277</v>
      </c>
      <c r="EN86" s="104"/>
    </row>
    <row r="87" spans="1:144">
      <c r="DU87" s="52"/>
      <c r="DV87" s="52"/>
      <c r="DW87" s="62" t="s">
        <v>278</v>
      </c>
      <c r="EL87" s="61" t="s">
        <v>272</v>
      </c>
      <c r="EM87" s="103" t="s">
        <v>279</v>
      </c>
      <c r="EN87" s="104"/>
    </row>
    <row r="88" spans="1:144">
      <c r="EL88" s="61" t="s">
        <v>275</v>
      </c>
      <c r="EM88" s="103" t="s">
        <v>280</v>
      </c>
      <c r="EN88" s="104"/>
    </row>
  </sheetData>
  <dataConsolidate link="1"/>
  <mergeCells count="262">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F12"/>
    <mergeCell ref="G1:T4"/>
    <mergeCell ref="U1:Z12"/>
    <mergeCell ref="AA1:AM6"/>
    <mergeCell ref="AN1:BA6"/>
    <mergeCell ref="G5:T8"/>
    <mergeCell ref="AA7:AM12"/>
    <mergeCell ref="AN7:BA12"/>
    <mergeCell ref="G9:T12"/>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X29:AY30"/>
    <mergeCell ref="AZ29:BA30"/>
    <mergeCell ref="AL31:AM32"/>
    <mergeCell ref="AN31:AO32"/>
    <mergeCell ref="AP31:AQ32"/>
    <mergeCell ref="AR31:AS32"/>
    <mergeCell ref="AT31:AU32"/>
    <mergeCell ref="AV31:AW32"/>
    <mergeCell ref="AX31:AY32"/>
    <mergeCell ref="AZ31:BA32"/>
    <mergeCell ref="A33:F42"/>
    <mergeCell ref="G33:L34"/>
    <mergeCell ref="M33:BA34"/>
    <mergeCell ref="G35:L37"/>
    <mergeCell ref="M35:BA37"/>
    <mergeCell ref="G38:L40"/>
    <mergeCell ref="M38:N38"/>
    <mergeCell ref="O38:Q38"/>
    <mergeCell ref="S38:V38"/>
    <mergeCell ref="W38:BA38"/>
    <mergeCell ref="M39:BA40"/>
    <mergeCell ref="G41:L42"/>
    <mergeCell ref="M41:Q42"/>
    <mergeCell ref="R41:R42"/>
    <mergeCell ref="S41:W42"/>
    <mergeCell ref="X41:X42"/>
    <mergeCell ref="Y41:AD42"/>
    <mergeCell ref="AE41:AJ42"/>
    <mergeCell ref="AK41:AO42"/>
    <mergeCell ref="AP41:AP42"/>
    <mergeCell ref="AQ41:AU42"/>
    <mergeCell ref="AV41:AV42"/>
    <mergeCell ref="AW41:BA42"/>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K49"/>
    <mergeCell ref="AL48:AL49"/>
    <mergeCell ref="AM48:AQ49"/>
    <mergeCell ref="AR48:AR49"/>
    <mergeCell ref="AS48:AW49"/>
    <mergeCell ref="G50:L50"/>
    <mergeCell ref="M50:AH50"/>
    <mergeCell ref="AJ50:AZ50"/>
    <mergeCell ref="G51:L53"/>
    <mergeCell ref="M51:N51"/>
    <mergeCell ref="O51:Q51"/>
    <mergeCell ref="S51:V51"/>
    <mergeCell ref="W51:BA51"/>
    <mergeCell ref="M52:BA53"/>
    <mergeCell ref="G58:L59"/>
    <mergeCell ref="M58:S59"/>
    <mergeCell ref="T58:V59"/>
    <mergeCell ref="W58:AB59"/>
    <mergeCell ref="AC58:AF59"/>
    <mergeCell ref="AG58:AH59"/>
    <mergeCell ref="AI58:AI59"/>
    <mergeCell ref="AJ58:AU59"/>
    <mergeCell ref="AS54:AT55"/>
    <mergeCell ref="AU54:AY55"/>
    <mergeCell ref="AV58:AX59"/>
    <mergeCell ref="AY58:AZ59"/>
    <mergeCell ref="AZ54:BA55"/>
    <mergeCell ref="U56:AD57"/>
    <mergeCell ref="AE56:AH57"/>
    <mergeCell ref="AI56:AK57"/>
    <mergeCell ref="AL56:AM57"/>
    <mergeCell ref="M54:T57"/>
    <mergeCell ref="AN56:AR57"/>
    <mergeCell ref="AS56:AT57"/>
    <mergeCell ref="AU56:AY57"/>
    <mergeCell ref="AZ56:BA57"/>
    <mergeCell ref="BA58:BA59"/>
    <mergeCell ref="AN60:AO62"/>
    <mergeCell ref="AP60:AQ62"/>
    <mergeCell ref="AR60:AS62"/>
    <mergeCell ref="G65:L67"/>
    <mergeCell ref="M65:N65"/>
    <mergeCell ref="O65:Q65"/>
    <mergeCell ref="S65:V65"/>
    <mergeCell ref="W65:BA65"/>
    <mergeCell ref="M66:BA67"/>
    <mergeCell ref="A54:F59"/>
    <mergeCell ref="G54:L57"/>
    <mergeCell ref="U54:AD55"/>
    <mergeCell ref="AE54:AH55"/>
    <mergeCell ref="AI54:AK55"/>
    <mergeCell ref="AL54:AM55"/>
    <mergeCell ref="AN54:AR55"/>
    <mergeCell ref="AV76:AW77"/>
    <mergeCell ref="AX76:AY77"/>
    <mergeCell ref="AS71:AW72"/>
    <mergeCell ref="G68:L69"/>
    <mergeCell ref="M68:AC69"/>
    <mergeCell ref="AD68:AE70"/>
    <mergeCell ref="AF68:AI70"/>
    <mergeCell ref="AJ68:AM70"/>
    <mergeCell ref="AN68:AO70"/>
    <mergeCell ref="AP68:AQ70"/>
    <mergeCell ref="AR68:AS70"/>
    <mergeCell ref="A60:F67"/>
    <mergeCell ref="G60:L61"/>
    <mergeCell ref="M60:AC61"/>
    <mergeCell ref="AD60:AE62"/>
    <mergeCell ref="AF60:AI62"/>
    <mergeCell ref="AJ60:AM62"/>
    <mergeCell ref="AZ76:BA77"/>
    <mergeCell ref="AT60:AU62"/>
    <mergeCell ref="AV60:AW62"/>
    <mergeCell ref="AX60:AX64"/>
    <mergeCell ref="AY60:BA64"/>
    <mergeCell ref="G62:L64"/>
    <mergeCell ref="M62:AC64"/>
    <mergeCell ref="AD63:AF64"/>
    <mergeCell ref="AG63:AK64"/>
    <mergeCell ref="AL63:AL64"/>
    <mergeCell ref="AM63:AQ64"/>
    <mergeCell ref="AR63:AR64"/>
    <mergeCell ref="AS63:AW64"/>
    <mergeCell ref="AT68:AU70"/>
    <mergeCell ref="AV68:AW70"/>
    <mergeCell ref="AX68:AX72"/>
    <mergeCell ref="AY68:BA72"/>
    <mergeCell ref="G70:L72"/>
    <mergeCell ref="M70:AC72"/>
    <mergeCell ref="AD71:AF72"/>
    <mergeCell ref="AG71:AK72"/>
    <mergeCell ref="AL71:AL72"/>
    <mergeCell ref="AM71:AQ72"/>
    <mergeCell ref="AR71:AR72"/>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O73:Q73"/>
    <mergeCell ref="S73:V73"/>
    <mergeCell ref="W73:BA73"/>
    <mergeCell ref="M74:BA75"/>
    <mergeCell ref="AP76:AQ77"/>
    <mergeCell ref="AR76:AS77"/>
    <mergeCell ref="AT76:AU77"/>
    <mergeCell ref="A83:BA83"/>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s>
  <phoneticPr fontId="7"/>
  <dataValidations count="8">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 type="list" errorStyle="information" allowBlank="1" showInputMessage="1" showErrorMessage="1" sqref="M27:AG28" xr:uid="{ABCBCDB5-3E9C-4242-AD40-5F674F251CE4}">
      <formula1>"東京都知事,国土交通大臣,　　　　　　　　　　　　"</formula1>
    </dataValidation>
    <dataValidation type="list" errorStyle="information" allowBlank="1" showInputMessage="1" showErrorMessage="1" sqref="AF45:AI47 AF60:AI62 AF68:AI70" xr:uid="{8D2C13EE-FDF1-44C2-941F-1B1C2B09BC12}">
      <formula1>"昭和,平成"</formula1>
    </dataValidation>
    <dataValidation type="list" allowBlank="1" showInputMessage="1" showErrorMessage="1" sqref="AY45:BA49 AY60:BA64 AY68:BA72" xr:uid="{C2DFFA90-7122-4873-8BFA-629C31D5C135}">
      <formula1>"男,女,　"</formula1>
    </dataValidation>
    <dataValidation type="list" errorStyle="information" allowBlank="1" showInputMessage="1" showErrorMessage="1" sqref="M50:AH50" xr:uid="{C58460F5-8C44-40DC-AF09-D1A4E1F0DF43}">
      <formula1>"代表取締役,取締役,代表社員,その他,　　　　　　　　　"</formula1>
    </dataValidation>
    <dataValidation type="list" errorStyle="information" allowBlank="1" showInputMessage="1" showErrorMessage="1" sqref="AE54:AH57 AM76:AO77" xr:uid="{4DDC698A-582D-406E-A38D-058BCCF58C07}">
      <formula1>"昭和,平成,令和,　　"</formula1>
    </dataValidation>
    <dataValidation type="list" allowBlank="1" showInputMessage="1" showErrorMessage="1" sqref="M54:T57" xr:uid="{981D0761-50D2-4391-9004-1DB953D07C13}">
      <formula1>"法人,個人,　　　　"</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100-000000000000}">
          <x14:formula1>
            <xm:f>ドロップダウンリスト!$B$1:$B$62</xm:f>
          </x14:formula1>
          <xm:sqref>N76:T77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showZeros="0" workbookViewId="0">
      <selection sqref="A1:T4"/>
    </sheetView>
  </sheetViews>
  <sheetFormatPr defaultRowHeight="13.5"/>
  <cols>
    <col min="1" max="1" width="2" style="13" customWidth="1"/>
    <col min="2" max="20" width="1.875" style="13" customWidth="1"/>
    <col min="21" max="21" width="2.625" style="13" customWidth="1"/>
    <col min="22" max="32" width="1.875" style="13" customWidth="1"/>
    <col min="33" max="35" width="2.375" style="13" customWidth="1"/>
    <col min="36" max="42" width="1.875" style="13" customWidth="1"/>
    <col min="43" max="43" width="0.625" style="13" customWidth="1"/>
    <col min="44" max="48" width="1.875" style="13" customWidth="1"/>
    <col min="49" max="49" width="2" style="13" customWidth="1"/>
    <col min="50" max="67" width="9" style="13" customWidth="1"/>
    <col min="68" max="68" width="9" style="104" customWidth="1"/>
    <col min="69" max="237" width="9" style="13" customWidth="1"/>
  </cols>
  <sheetData>
    <row r="1" spans="1:237">
      <c r="A1" s="858" t="s">
        <v>281</v>
      </c>
      <c r="B1" s="859"/>
      <c r="C1" s="859"/>
      <c r="D1" s="859"/>
      <c r="E1" s="859"/>
      <c r="F1" s="859"/>
      <c r="G1" s="859"/>
      <c r="H1" s="859"/>
      <c r="I1" s="859"/>
      <c r="J1" s="859"/>
      <c r="K1" s="859"/>
      <c r="L1" s="859"/>
      <c r="M1" s="859"/>
      <c r="N1" s="859"/>
      <c r="O1" s="859"/>
      <c r="P1" s="859"/>
      <c r="Q1" s="859"/>
      <c r="R1" s="859"/>
      <c r="S1" s="859"/>
      <c r="T1" s="860"/>
      <c r="U1" s="863" t="s">
        <v>282</v>
      </c>
      <c r="V1" s="864"/>
      <c r="W1" s="864"/>
      <c r="X1" s="864"/>
      <c r="Y1" s="864"/>
      <c r="Z1" s="865"/>
      <c r="AA1" s="869"/>
      <c r="AB1" s="864"/>
      <c r="AC1" s="864"/>
      <c r="AD1" s="864"/>
      <c r="AE1" s="865"/>
      <c r="AF1" s="869" t="s">
        <v>283</v>
      </c>
      <c r="AG1" s="864"/>
      <c r="AH1" s="864"/>
      <c r="AI1" s="865"/>
      <c r="AJ1" s="872"/>
      <c r="AK1" s="873"/>
      <c r="AL1" s="873"/>
      <c r="AM1" s="873"/>
      <c r="AN1" s="873"/>
      <c r="AO1" s="873"/>
      <c r="AP1" s="874"/>
      <c r="AQ1" s="878"/>
      <c r="AR1" s="880" t="s">
        <v>284</v>
      </c>
      <c r="AS1" s="881"/>
      <c r="AT1" s="881"/>
      <c r="AU1" s="881"/>
      <c r="AV1" s="881"/>
      <c r="AW1" s="882"/>
    </row>
    <row r="2" spans="1:237">
      <c r="A2" s="859"/>
      <c r="B2" s="859"/>
      <c r="C2" s="859"/>
      <c r="D2" s="859"/>
      <c r="E2" s="859"/>
      <c r="F2" s="859"/>
      <c r="G2" s="859"/>
      <c r="H2" s="859"/>
      <c r="I2" s="859"/>
      <c r="J2" s="859"/>
      <c r="K2" s="859"/>
      <c r="L2" s="859"/>
      <c r="M2" s="859"/>
      <c r="N2" s="859"/>
      <c r="O2" s="859"/>
      <c r="P2" s="859"/>
      <c r="Q2" s="859"/>
      <c r="R2" s="859"/>
      <c r="S2" s="859"/>
      <c r="T2" s="860"/>
      <c r="U2" s="842"/>
      <c r="V2" s="797"/>
      <c r="W2" s="797"/>
      <c r="X2" s="797"/>
      <c r="Y2" s="797"/>
      <c r="Z2" s="866"/>
      <c r="AA2" s="870"/>
      <c r="AB2" s="797"/>
      <c r="AC2" s="797"/>
      <c r="AD2" s="797"/>
      <c r="AE2" s="866"/>
      <c r="AF2" s="870"/>
      <c r="AG2" s="797"/>
      <c r="AH2" s="797"/>
      <c r="AI2" s="866"/>
      <c r="AJ2" s="875"/>
      <c r="AK2" s="876"/>
      <c r="AL2" s="876"/>
      <c r="AM2" s="876"/>
      <c r="AN2" s="876"/>
      <c r="AO2" s="876"/>
      <c r="AP2" s="877"/>
      <c r="AQ2" s="878"/>
      <c r="AR2" s="883"/>
      <c r="AS2" s="851"/>
      <c r="AT2" s="851"/>
      <c r="AU2" s="851"/>
      <c r="AV2" s="851"/>
      <c r="AW2" s="852"/>
    </row>
    <row r="3" spans="1:237">
      <c r="A3" s="859"/>
      <c r="B3" s="859"/>
      <c r="C3" s="859"/>
      <c r="D3" s="859"/>
      <c r="E3" s="859"/>
      <c r="F3" s="859"/>
      <c r="G3" s="859"/>
      <c r="H3" s="859"/>
      <c r="I3" s="859"/>
      <c r="J3" s="859"/>
      <c r="K3" s="859"/>
      <c r="L3" s="859"/>
      <c r="M3" s="859"/>
      <c r="N3" s="859"/>
      <c r="O3" s="859"/>
      <c r="P3" s="859"/>
      <c r="Q3" s="859"/>
      <c r="R3" s="859"/>
      <c r="S3" s="859"/>
      <c r="T3" s="860"/>
      <c r="U3" s="842"/>
      <c r="V3" s="797"/>
      <c r="W3" s="797"/>
      <c r="X3" s="797"/>
      <c r="Y3" s="797"/>
      <c r="Z3" s="866"/>
      <c r="AA3" s="870"/>
      <c r="AB3" s="797"/>
      <c r="AC3" s="797"/>
      <c r="AD3" s="797"/>
      <c r="AE3" s="866"/>
      <c r="AF3" s="870"/>
      <c r="AG3" s="797"/>
      <c r="AH3" s="797"/>
      <c r="AI3" s="866"/>
      <c r="AJ3" s="886" t="s">
        <v>285</v>
      </c>
      <c r="AK3" s="887"/>
      <c r="AL3" s="887"/>
      <c r="AM3" s="887"/>
      <c r="AN3" s="887"/>
      <c r="AO3" s="887"/>
      <c r="AP3" s="888"/>
      <c r="AQ3" s="878"/>
      <c r="AR3" s="842"/>
      <c r="AS3" s="797"/>
      <c r="AT3" s="797"/>
      <c r="AU3" s="797"/>
      <c r="AV3" s="797"/>
      <c r="AW3" s="843"/>
    </row>
    <row r="4" spans="1:237" ht="13.5" customHeight="1" thickBot="1">
      <c r="A4" s="861"/>
      <c r="B4" s="861"/>
      <c r="C4" s="861"/>
      <c r="D4" s="861"/>
      <c r="E4" s="861"/>
      <c r="F4" s="861"/>
      <c r="G4" s="861"/>
      <c r="H4" s="861"/>
      <c r="I4" s="861"/>
      <c r="J4" s="861"/>
      <c r="K4" s="861"/>
      <c r="L4" s="861"/>
      <c r="M4" s="861"/>
      <c r="N4" s="861"/>
      <c r="O4" s="861"/>
      <c r="P4" s="861"/>
      <c r="Q4" s="861"/>
      <c r="R4" s="861"/>
      <c r="S4" s="861"/>
      <c r="T4" s="862"/>
      <c r="U4" s="867"/>
      <c r="V4" s="867"/>
      <c r="W4" s="867"/>
      <c r="X4" s="867"/>
      <c r="Y4" s="867"/>
      <c r="Z4" s="868"/>
      <c r="AA4" s="871"/>
      <c r="AB4" s="867"/>
      <c r="AC4" s="867"/>
      <c r="AD4" s="867"/>
      <c r="AE4" s="868"/>
      <c r="AF4" s="871"/>
      <c r="AG4" s="867"/>
      <c r="AH4" s="867"/>
      <c r="AI4" s="868"/>
      <c r="AJ4" s="889"/>
      <c r="AK4" s="890"/>
      <c r="AL4" s="890"/>
      <c r="AM4" s="890"/>
      <c r="AN4" s="890"/>
      <c r="AO4" s="890"/>
      <c r="AP4" s="891"/>
      <c r="AQ4" s="879"/>
      <c r="AR4" s="884"/>
      <c r="AS4" s="867"/>
      <c r="AT4" s="867"/>
      <c r="AU4" s="867"/>
      <c r="AV4" s="867"/>
      <c r="AW4" s="885"/>
    </row>
    <row r="5" spans="1:237">
      <c r="A5" s="842"/>
      <c r="B5" s="797"/>
      <c r="C5" s="797"/>
      <c r="D5" s="797"/>
      <c r="E5" s="797"/>
      <c r="F5" s="797"/>
      <c r="G5" s="797"/>
      <c r="H5" s="797"/>
      <c r="I5" s="797"/>
      <c r="J5" s="797"/>
      <c r="K5" s="797"/>
      <c r="L5" s="797"/>
      <c r="M5" s="797"/>
      <c r="N5" s="797"/>
      <c r="O5" s="797"/>
      <c r="P5" s="797"/>
      <c r="Q5" s="797"/>
      <c r="R5" s="797"/>
      <c r="S5" s="797"/>
      <c r="T5" s="797"/>
      <c r="U5" s="851"/>
      <c r="V5" s="851"/>
      <c r="W5" s="851"/>
      <c r="X5" s="851"/>
      <c r="Y5" s="851"/>
      <c r="Z5" s="851"/>
      <c r="AA5" s="851"/>
      <c r="AB5" s="851"/>
      <c r="AC5" s="851"/>
      <c r="AD5" s="851"/>
      <c r="AE5" s="851"/>
      <c r="AF5" s="851"/>
      <c r="AG5" s="851"/>
      <c r="AH5" s="851"/>
      <c r="AI5" s="851"/>
      <c r="AJ5" s="851"/>
      <c r="AK5" s="851"/>
      <c r="AL5" s="851"/>
      <c r="AM5" s="851"/>
      <c r="AN5" s="851"/>
      <c r="AO5" s="851"/>
      <c r="AP5" s="851"/>
      <c r="AQ5" s="851"/>
      <c r="AR5" s="851"/>
      <c r="AS5" s="851"/>
      <c r="AT5" s="851"/>
      <c r="AU5" s="851"/>
      <c r="AV5" s="851"/>
      <c r="AW5" s="852"/>
    </row>
    <row r="6" spans="1:237">
      <c r="A6" s="853" t="s">
        <v>286</v>
      </c>
      <c r="B6" s="854"/>
      <c r="C6" s="854"/>
      <c r="D6" s="854"/>
      <c r="E6" s="854"/>
      <c r="F6" s="854"/>
      <c r="G6" s="854"/>
      <c r="H6" s="854"/>
      <c r="I6" s="854"/>
      <c r="J6" s="854"/>
      <c r="K6" s="854"/>
      <c r="L6" s="854"/>
      <c r="M6" s="854"/>
      <c r="N6" s="854"/>
      <c r="O6" s="854"/>
      <c r="P6" s="854"/>
      <c r="Q6" s="854"/>
      <c r="R6" s="854"/>
      <c r="S6" s="854"/>
      <c r="T6" s="854"/>
      <c r="U6" s="854"/>
      <c r="V6" s="854"/>
      <c r="W6" s="854"/>
      <c r="X6" s="854"/>
      <c r="Y6" s="854"/>
      <c r="Z6" s="854"/>
      <c r="AA6" s="854"/>
      <c r="AB6" s="854"/>
      <c r="AC6" s="854"/>
      <c r="AD6" s="854"/>
      <c r="AE6" s="854"/>
      <c r="AF6" s="854"/>
      <c r="AG6" s="854"/>
      <c r="AH6" s="854"/>
      <c r="AI6" s="854"/>
      <c r="AJ6" s="854"/>
      <c r="AK6" s="854"/>
      <c r="AL6" s="854"/>
      <c r="AM6" s="854"/>
      <c r="AN6" s="854"/>
      <c r="AO6" s="854"/>
      <c r="AP6" s="854"/>
      <c r="AQ6" s="854"/>
      <c r="AR6" s="854"/>
      <c r="AS6" s="854"/>
      <c r="AT6" s="854"/>
      <c r="AU6" s="854"/>
      <c r="AV6" s="854"/>
      <c r="AW6" s="855"/>
    </row>
    <row r="7" spans="1:237">
      <c r="A7" s="853"/>
      <c r="B7" s="854"/>
      <c r="C7" s="854"/>
      <c r="D7" s="854"/>
      <c r="E7" s="854"/>
      <c r="F7" s="854"/>
      <c r="G7" s="854"/>
      <c r="H7" s="854"/>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4"/>
      <c r="AI7" s="854"/>
      <c r="AJ7" s="854"/>
      <c r="AK7" s="854"/>
      <c r="AL7" s="854"/>
      <c r="AM7" s="854"/>
      <c r="AN7" s="854"/>
      <c r="AO7" s="854"/>
      <c r="AP7" s="854"/>
      <c r="AQ7" s="854"/>
      <c r="AR7" s="854"/>
      <c r="AS7" s="854"/>
      <c r="AT7" s="854"/>
      <c r="AU7" s="854"/>
      <c r="AV7" s="854"/>
      <c r="AW7" s="855"/>
    </row>
    <row r="8" spans="1:237" ht="16.5" customHeight="1">
      <c r="A8" s="11"/>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856" t="s">
        <v>39</v>
      </c>
      <c r="AI8" s="856"/>
      <c r="AJ8" s="857">
        <f>'01.入会申込書'!AP25</f>
        <v>0</v>
      </c>
      <c r="AK8" s="857"/>
      <c r="AL8" s="856" t="s">
        <v>287</v>
      </c>
      <c r="AM8" s="856"/>
      <c r="AN8" s="857">
        <f>'01.入会申込書'!AT25</f>
        <v>0</v>
      </c>
      <c r="AO8" s="857"/>
      <c r="AP8" s="856" t="s">
        <v>288</v>
      </c>
      <c r="AQ8" s="856"/>
      <c r="AR8" s="857">
        <f>'01.入会申込書'!AX25</f>
        <v>0</v>
      </c>
      <c r="AS8" s="857"/>
      <c r="AT8" s="856" t="s">
        <v>289</v>
      </c>
      <c r="AU8" s="856"/>
      <c r="AV8" s="10"/>
      <c r="AW8" s="9"/>
    </row>
    <row r="9" spans="1:237">
      <c r="A9" s="83"/>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56"/>
      <c r="AI9" s="856"/>
      <c r="AJ9" s="857"/>
      <c r="AK9" s="857"/>
      <c r="AL9" s="856"/>
      <c r="AM9" s="856"/>
      <c r="AN9" s="857"/>
      <c r="AO9" s="857"/>
      <c r="AP9" s="856"/>
      <c r="AQ9" s="856"/>
      <c r="AR9" s="857"/>
      <c r="AS9" s="857"/>
      <c r="AT9" s="856"/>
      <c r="AU9" s="856"/>
      <c r="AV9" s="84"/>
      <c r="AW9" s="85"/>
    </row>
    <row r="10" spans="1:237">
      <c r="A10" s="838" t="s">
        <v>290</v>
      </c>
      <c r="B10" s="839"/>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c r="AK10" s="839"/>
      <c r="AL10" s="839"/>
      <c r="AM10" s="839"/>
      <c r="AN10" s="839"/>
      <c r="AO10" s="839"/>
      <c r="AP10" s="839"/>
      <c r="AQ10" s="839"/>
      <c r="AR10" s="839"/>
      <c r="AS10" s="839"/>
      <c r="AT10" s="839"/>
      <c r="AU10" s="839"/>
      <c r="AV10" s="839"/>
      <c r="AW10" s="840"/>
    </row>
    <row r="11" spans="1:237">
      <c r="A11" s="841"/>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839"/>
      <c r="AK11" s="839"/>
      <c r="AL11" s="839"/>
      <c r="AM11" s="839"/>
      <c r="AN11" s="839"/>
      <c r="AO11" s="839"/>
      <c r="AP11" s="839"/>
      <c r="AQ11" s="839"/>
      <c r="AR11" s="839"/>
      <c r="AS11" s="839"/>
      <c r="AT11" s="839"/>
      <c r="AU11" s="839"/>
      <c r="AV11" s="839"/>
      <c r="AW11" s="840"/>
    </row>
    <row r="12" spans="1:237">
      <c r="A12" s="842"/>
      <c r="B12" s="797"/>
      <c r="C12" s="797"/>
      <c r="D12" s="797"/>
      <c r="E12" s="797"/>
      <c r="F12" s="797"/>
      <c r="G12" s="797"/>
      <c r="H12" s="797"/>
      <c r="I12" s="797"/>
      <c r="J12" s="797"/>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c r="AT12" s="797"/>
      <c r="AU12" s="797"/>
      <c r="AV12" s="797"/>
      <c r="AW12" s="843"/>
    </row>
    <row r="13" spans="1:237">
      <c r="A13" s="842"/>
      <c r="B13" s="797"/>
      <c r="C13" s="797"/>
      <c r="D13" s="101"/>
      <c r="E13" s="101"/>
      <c r="F13" s="101"/>
      <c r="G13" s="101"/>
      <c r="H13" s="101"/>
      <c r="I13" s="799" t="s">
        <v>291</v>
      </c>
      <c r="J13" s="799"/>
      <c r="K13" s="799"/>
      <c r="L13" s="799"/>
      <c r="M13" s="799"/>
      <c r="N13" s="799"/>
      <c r="O13" s="845" t="str">
        <f>'01.入会申込書'!M27</f>
        <v>　　　　　　　　　　　　</v>
      </c>
      <c r="P13" s="845"/>
      <c r="Q13" s="845"/>
      <c r="R13" s="845"/>
      <c r="S13" s="845"/>
      <c r="T13" s="845"/>
      <c r="U13" s="845"/>
      <c r="V13" s="845"/>
      <c r="W13" s="845"/>
      <c r="X13" s="845"/>
      <c r="Y13" s="845"/>
      <c r="Z13" s="845"/>
      <c r="AA13" s="799" t="s">
        <v>292</v>
      </c>
      <c r="AB13" s="836">
        <f>'01.入会申込書'!AI27</f>
        <v>0</v>
      </c>
      <c r="AC13" s="837"/>
      <c r="AD13" s="837"/>
      <c r="AE13" s="837"/>
      <c r="AF13" s="799" t="s">
        <v>293</v>
      </c>
      <c r="AG13" s="799" t="s">
        <v>294</v>
      </c>
      <c r="AH13" s="799"/>
      <c r="AI13" s="836">
        <f>'01.入会申込書'!AP27</f>
        <v>0</v>
      </c>
      <c r="AJ13" s="837"/>
      <c r="AK13" s="837"/>
      <c r="AL13" s="837"/>
      <c r="AM13" s="837"/>
      <c r="AN13" s="837"/>
      <c r="AO13" s="799" t="s">
        <v>295</v>
      </c>
      <c r="AP13" s="799"/>
      <c r="AQ13" s="799"/>
      <c r="AR13" s="799"/>
      <c r="AS13" s="799"/>
      <c r="AT13" s="799"/>
      <c r="AU13" s="846"/>
      <c r="AV13" s="801"/>
      <c r="AW13" s="847"/>
      <c r="AX13" s="41"/>
      <c r="AY13" s="41"/>
      <c r="AZ13" s="41"/>
      <c r="BA13" s="41"/>
      <c r="BB13" s="41"/>
      <c r="BC13" s="41"/>
      <c r="BD13" s="41"/>
      <c r="BE13" s="41"/>
      <c r="BF13" s="41"/>
      <c r="BG13" s="41"/>
      <c r="BH13" s="41"/>
      <c r="BI13" s="41"/>
      <c r="BJ13" s="41"/>
      <c r="BK13" s="41"/>
      <c r="BL13" s="41"/>
      <c r="BM13" s="41"/>
      <c r="BN13" s="41"/>
      <c r="BO13" s="41"/>
      <c r="BP13" s="103"/>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row>
    <row r="14" spans="1:237">
      <c r="A14" s="842"/>
      <c r="B14" s="797"/>
      <c r="C14" s="797"/>
      <c r="D14" s="101"/>
      <c r="E14" s="101"/>
      <c r="F14" s="101"/>
      <c r="G14" s="101"/>
      <c r="H14" s="101"/>
      <c r="I14" s="799"/>
      <c r="J14" s="799"/>
      <c r="K14" s="799"/>
      <c r="L14" s="799"/>
      <c r="M14" s="799"/>
      <c r="N14" s="799"/>
      <c r="O14" s="845"/>
      <c r="P14" s="845"/>
      <c r="Q14" s="845"/>
      <c r="R14" s="845"/>
      <c r="S14" s="845"/>
      <c r="T14" s="845"/>
      <c r="U14" s="845"/>
      <c r="V14" s="845"/>
      <c r="W14" s="845"/>
      <c r="X14" s="845"/>
      <c r="Y14" s="845"/>
      <c r="Z14" s="845"/>
      <c r="AA14" s="799"/>
      <c r="AB14" s="837"/>
      <c r="AC14" s="837"/>
      <c r="AD14" s="837"/>
      <c r="AE14" s="837"/>
      <c r="AF14" s="799"/>
      <c r="AG14" s="799"/>
      <c r="AH14" s="799"/>
      <c r="AI14" s="837"/>
      <c r="AJ14" s="837"/>
      <c r="AK14" s="837"/>
      <c r="AL14" s="837"/>
      <c r="AM14" s="837"/>
      <c r="AN14" s="837"/>
      <c r="AO14" s="799"/>
      <c r="AP14" s="799"/>
      <c r="AQ14" s="799"/>
      <c r="AR14" s="799"/>
      <c r="AS14" s="799"/>
      <c r="AT14" s="799"/>
      <c r="AU14" s="801"/>
      <c r="AV14" s="801"/>
      <c r="AW14" s="847"/>
      <c r="AX14" s="41"/>
      <c r="AY14" s="41"/>
      <c r="AZ14" s="41"/>
      <c r="BA14" s="41"/>
      <c r="BB14" s="41"/>
      <c r="BC14" s="41"/>
      <c r="BD14" s="41"/>
      <c r="BE14" s="41"/>
      <c r="BF14" s="41"/>
      <c r="BG14" s="41"/>
      <c r="BH14" s="41"/>
      <c r="BI14" s="41"/>
      <c r="BJ14" s="41"/>
      <c r="BK14" s="41"/>
      <c r="BL14" s="41"/>
      <c r="BM14" s="41"/>
      <c r="BN14" s="41"/>
      <c r="BO14" s="41"/>
      <c r="BP14" s="103"/>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row>
    <row r="15" spans="1:237">
      <c r="A15" s="842"/>
      <c r="B15" s="797"/>
      <c r="C15" s="797"/>
      <c r="D15" s="799"/>
      <c r="E15" s="799"/>
      <c r="F15" s="799"/>
      <c r="G15" s="799"/>
      <c r="H15" s="799"/>
      <c r="I15" s="806" t="s">
        <v>296</v>
      </c>
      <c r="J15" s="806"/>
      <c r="K15" s="806"/>
      <c r="L15" s="806"/>
      <c r="M15" s="806"/>
      <c r="N15" s="806"/>
      <c r="O15" s="799" t="str">
        <f>'01.入会申込書'!M29</f>
        <v>令和</v>
      </c>
      <c r="P15" s="799"/>
      <c r="Q15" s="799"/>
      <c r="R15" s="799"/>
      <c r="S15" s="837">
        <f>'01.入会申込書'!R29</f>
        <v>0</v>
      </c>
      <c r="T15" s="837"/>
      <c r="U15" s="837"/>
      <c r="V15" s="837"/>
      <c r="W15" s="799" t="s">
        <v>297</v>
      </c>
      <c r="X15" s="799"/>
      <c r="Y15" s="799"/>
      <c r="Z15" s="799"/>
      <c r="AA15" s="837">
        <f>'01.入会申込書'!W29</f>
        <v>0</v>
      </c>
      <c r="AB15" s="837"/>
      <c r="AC15" s="837"/>
      <c r="AD15" s="837"/>
      <c r="AE15" s="799" t="s">
        <v>298</v>
      </c>
      <c r="AF15" s="799"/>
      <c r="AG15" s="799"/>
      <c r="AH15" s="799"/>
      <c r="AI15" s="837">
        <f>'01.入会申込書'!AB29</f>
        <v>0</v>
      </c>
      <c r="AJ15" s="837"/>
      <c r="AK15" s="837"/>
      <c r="AL15" s="837"/>
      <c r="AM15" s="799" t="s">
        <v>299</v>
      </c>
      <c r="AN15" s="799"/>
      <c r="AO15" s="799"/>
      <c r="AP15" s="799"/>
      <c r="AQ15" s="799"/>
      <c r="AR15" s="799"/>
      <c r="AS15" s="799"/>
      <c r="AT15" s="799"/>
      <c r="AU15" s="801"/>
      <c r="AV15" s="801"/>
      <c r="AW15" s="847"/>
      <c r="AX15" s="41"/>
      <c r="AY15" s="41"/>
      <c r="AZ15" s="41"/>
      <c r="BA15" s="41"/>
      <c r="BB15" s="41"/>
      <c r="BC15" s="41"/>
      <c r="BD15" s="41"/>
      <c r="BE15" s="41"/>
      <c r="BF15" s="41"/>
      <c r="BG15" s="41"/>
      <c r="BH15" s="41"/>
      <c r="BI15" s="41"/>
      <c r="BJ15" s="41"/>
      <c r="BK15" s="41"/>
      <c r="BL15" s="41"/>
      <c r="BM15" s="41"/>
      <c r="BN15" s="41"/>
      <c r="BO15" s="41"/>
      <c r="BP15" s="103"/>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row>
    <row r="16" spans="1:237">
      <c r="A16" s="842"/>
      <c r="B16" s="797"/>
      <c r="C16" s="797"/>
      <c r="D16" s="799"/>
      <c r="E16" s="799"/>
      <c r="F16" s="799"/>
      <c r="G16" s="799"/>
      <c r="H16" s="799"/>
      <c r="I16" s="806"/>
      <c r="J16" s="806"/>
      <c r="K16" s="806"/>
      <c r="L16" s="806"/>
      <c r="M16" s="806"/>
      <c r="N16" s="806"/>
      <c r="O16" s="799"/>
      <c r="P16" s="799"/>
      <c r="Q16" s="799"/>
      <c r="R16" s="799"/>
      <c r="S16" s="837"/>
      <c r="T16" s="837"/>
      <c r="U16" s="837"/>
      <c r="V16" s="837"/>
      <c r="W16" s="799"/>
      <c r="X16" s="799"/>
      <c r="Y16" s="799"/>
      <c r="Z16" s="799"/>
      <c r="AA16" s="837"/>
      <c r="AB16" s="837"/>
      <c r="AC16" s="837"/>
      <c r="AD16" s="837"/>
      <c r="AE16" s="799"/>
      <c r="AF16" s="799"/>
      <c r="AG16" s="799"/>
      <c r="AH16" s="799"/>
      <c r="AI16" s="837"/>
      <c r="AJ16" s="837"/>
      <c r="AK16" s="837"/>
      <c r="AL16" s="837"/>
      <c r="AM16" s="799"/>
      <c r="AN16" s="799"/>
      <c r="AO16" s="799"/>
      <c r="AP16" s="799"/>
      <c r="AQ16" s="799"/>
      <c r="AR16" s="799"/>
      <c r="AS16" s="799"/>
      <c r="AT16" s="799"/>
      <c r="AU16" s="801"/>
      <c r="AV16" s="801"/>
      <c r="AW16" s="847"/>
      <c r="AX16" s="41"/>
      <c r="AY16" s="41"/>
      <c r="AZ16" s="41"/>
      <c r="BA16" s="41"/>
      <c r="BB16" s="41"/>
      <c r="BC16" s="41"/>
      <c r="BD16" s="41"/>
      <c r="BE16" s="41"/>
      <c r="BF16" s="41"/>
      <c r="BG16" s="41"/>
      <c r="BH16" s="41"/>
      <c r="BI16" s="41"/>
      <c r="BJ16" s="41"/>
      <c r="BK16" s="41"/>
      <c r="BL16" s="41"/>
      <c r="BM16" s="41"/>
      <c r="BN16" s="41"/>
      <c r="BO16" s="41"/>
      <c r="BP16" s="103"/>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row>
    <row r="17" spans="1:237">
      <c r="A17" s="842"/>
      <c r="B17" s="797"/>
      <c r="C17" s="797"/>
      <c r="D17" s="799"/>
      <c r="E17" s="799"/>
      <c r="F17" s="799"/>
      <c r="G17" s="799"/>
      <c r="H17" s="799"/>
      <c r="I17" s="831" t="s">
        <v>300</v>
      </c>
      <c r="J17" s="807"/>
      <c r="K17" s="807"/>
      <c r="L17" s="807"/>
      <c r="M17" s="807"/>
      <c r="N17" s="807"/>
      <c r="P17" s="8" t="s">
        <v>301</v>
      </c>
      <c r="Q17" s="833">
        <f>'01.入会申込書'!O38</f>
        <v>0</v>
      </c>
      <c r="R17" s="850"/>
      <c r="S17" s="850"/>
      <c r="T17" s="6" t="s">
        <v>302</v>
      </c>
      <c r="U17" s="833">
        <f>'01.入会申込書'!S38</f>
        <v>0</v>
      </c>
      <c r="V17" s="833"/>
      <c r="W17" s="833"/>
      <c r="X17" s="833"/>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801"/>
      <c r="AV17" s="801"/>
      <c r="AW17" s="847"/>
      <c r="AX17" s="41"/>
      <c r="AY17" s="41"/>
      <c r="AZ17" s="41"/>
      <c r="BA17" s="41"/>
      <c r="BB17" s="41"/>
      <c r="BC17" s="41"/>
      <c r="BD17" s="41"/>
      <c r="BE17" s="41"/>
      <c r="BF17" s="41"/>
      <c r="BG17" s="41"/>
      <c r="BH17" s="41"/>
      <c r="BI17" s="41"/>
      <c r="BJ17" s="41"/>
      <c r="BK17" s="41"/>
      <c r="BL17" s="41"/>
      <c r="BM17" s="41"/>
      <c r="BN17" s="41"/>
      <c r="BO17" s="41"/>
      <c r="BP17" s="103"/>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row>
    <row r="18" spans="1:237">
      <c r="A18" s="842"/>
      <c r="B18" s="797"/>
      <c r="C18" s="797"/>
      <c r="D18" s="799"/>
      <c r="E18" s="799"/>
      <c r="F18" s="799"/>
      <c r="G18" s="799"/>
      <c r="H18" s="799"/>
      <c r="I18" s="834" t="s">
        <v>303</v>
      </c>
      <c r="J18" s="834"/>
      <c r="K18" s="834"/>
      <c r="L18" s="834"/>
      <c r="M18" s="834"/>
      <c r="N18" s="834"/>
      <c r="O18" s="100"/>
      <c r="P18" s="835">
        <f>'01.入会申込書'!M39</f>
        <v>0</v>
      </c>
      <c r="Q18" s="835"/>
      <c r="R18" s="835"/>
      <c r="S18" s="835"/>
      <c r="T18" s="835"/>
      <c r="U18" s="835"/>
      <c r="V18" s="835"/>
      <c r="W18" s="835"/>
      <c r="X18" s="835"/>
      <c r="Y18" s="835"/>
      <c r="Z18" s="835"/>
      <c r="AA18" s="835"/>
      <c r="AB18" s="835"/>
      <c r="AC18" s="835"/>
      <c r="AD18" s="835"/>
      <c r="AE18" s="835"/>
      <c r="AF18" s="835"/>
      <c r="AG18" s="835"/>
      <c r="AH18" s="835"/>
      <c r="AI18" s="835"/>
      <c r="AJ18" s="835"/>
      <c r="AK18" s="835"/>
      <c r="AL18" s="835"/>
      <c r="AM18" s="835"/>
      <c r="AN18" s="835"/>
      <c r="AO18" s="835"/>
      <c r="AP18" s="835"/>
      <c r="AQ18" s="835"/>
      <c r="AR18" s="835"/>
      <c r="AS18" s="835"/>
      <c r="AT18" s="835"/>
      <c r="AU18" s="801"/>
      <c r="AV18" s="801"/>
      <c r="AW18" s="847"/>
      <c r="AX18" s="41"/>
      <c r="AY18" s="41"/>
      <c r="AZ18" s="41"/>
      <c r="BA18" s="41"/>
      <c r="BB18" s="41"/>
      <c r="BC18" s="41"/>
      <c r="BD18" s="41"/>
      <c r="BE18" s="41"/>
      <c r="BF18" s="41"/>
      <c r="BG18" s="41"/>
      <c r="BH18" s="41"/>
      <c r="BI18" s="41"/>
      <c r="BJ18" s="41"/>
      <c r="BK18" s="41"/>
      <c r="BL18" s="41"/>
      <c r="BM18" s="41"/>
      <c r="BN18" s="41"/>
      <c r="BO18" s="41"/>
      <c r="BP18" s="103"/>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row>
    <row r="19" spans="1:237">
      <c r="A19" s="842"/>
      <c r="B19" s="797"/>
      <c r="C19" s="797"/>
      <c r="D19" s="799"/>
      <c r="E19" s="799"/>
      <c r="F19" s="799"/>
      <c r="G19" s="799"/>
      <c r="H19" s="799"/>
      <c r="I19" s="799" t="s">
        <v>304</v>
      </c>
      <c r="J19" s="799"/>
      <c r="K19" s="799"/>
      <c r="L19" s="799"/>
      <c r="M19" s="799"/>
      <c r="N19" s="799"/>
      <c r="P19" s="835">
        <f>'01.入会申込書'!M35</f>
        <v>0</v>
      </c>
      <c r="Q19" s="835"/>
      <c r="R19" s="835"/>
      <c r="S19" s="835"/>
      <c r="T19" s="835"/>
      <c r="U19" s="835"/>
      <c r="V19" s="835"/>
      <c r="W19" s="835"/>
      <c r="X19" s="835"/>
      <c r="Y19" s="835"/>
      <c r="Z19" s="835"/>
      <c r="AA19" s="835"/>
      <c r="AB19" s="835"/>
      <c r="AC19" s="835"/>
      <c r="AD19" s="835"/>
      <c r="AE19" s="835"/>
      <c r="AF19" s="835"/>
      <c r="AG19" s="835"/>
      <c r="AH19" s="835"/>
      <c r="AI19" s="835"/>
      <c r="AJ19" s="835"/>
      <c r="AK19" s="835"/>
      <c r="AL19" s="835"/>
      <c r="AM19" s="835"/>
      <c r="AN19" s="835"/>
      <c r="AO19" s="835"/>
      <c r="AP19" s="835"/>
      <c r="AQ19" s="835"/>
      <c r="AR19" s="835"/>
      <c r="AS19" s="835"/>
      <c r="AT19" s="835"/>
      <c r="AU19" s="801"/>
      <c r="AV19" s="801"/>
      <c r="AW19" s="847"/>
      <c r="AX19" s="41"/>
      <c r="AY19" s="41"/>
      <c r="AZ19" s="41"/>
      <c r="BA19" s="41"/>
      <c r="BB19" s="41"/>
      <c r="BC19" s="41"/>
      <c r="BD19" s="41"/>
      <c r="BE19" s="41"/>
      <c r="BF19" s="41"/>
      <c r="BG19" s="41"/>
      <c r="BH19" s="41"/>
      <c r="BI19" s="41"/>
      <c r="BJ19" s="41"/>
      <c r="BK19" s="41"/>
      <c r="BL19" s="41"/>
      <c r="BM19" s="41"/>
      <c r="BN19" s="41"/>
      <c r="BO19" s="41"/>
      <c r="BP19" s="103"/>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row>
    <row r="20" spans="1:237">
      <c r="A20" s="842"/>
      <c r="B20" s="797"/>
      <c r="C20" s="797"/>
      <c r="D20" s="799"/>
      <c r="E20" s="799"/>
      <c r="F20" s="799"/>
      <c r="G20" s="799"/>
      <c r="H20" s="799"/>
      <c r="I20" s="799"/>
      <c r="J20" s="799"/>
      <c r="K20" s="799"/>
      <c r="L20" s="799"/>
      <c r="M20" s="799"/>
      <c r="N20" s="799"/>
      <c r="O20" s="100"/>
      <c r="P20" s="835"/>
      <c r="Q20" s="835"/>
      <c r="R20" s="835"/>
      <c r="S20" s="835"/>
      <c r="T20" s="835"/>
      <c r="U20" s="835"/>
      <c r="V20" s="835"/>
      <c r="W20" s="835"/>
      <c r="X20" s="835"/>
      <c r="Y20" s="835"/>
      <c r="Z20" s="835"/>
      <c r="AA20" s="835"/>
      <c r="AB20" s="835"/>
      <c r="AC20" s="835"/>
      <c r="AD20" s="835"/>
      <c r="AE20" s="835"/>
      <c r="AF20" s="835"/>
      <c r="AG20" s="835"/>
      <c r="AH20" s="835"/>
      <c r="AI20" s="835"/>
      <c r="AJ20" s="835"/>
      <c r="AK20" s="835"/>
      <c r="AL20" s="835"/>
      <c r="AM20" s="835"/>
      <c r="AN20" s="835"/>
      <c r="AO20" s="835"/>
      <c r="AP20" s="835"/>
      <c r="AQ20" s="835"/>
      <c r="AR20" s="835"/>
      <c r="AS20" s="835"/>
      <c r="AT20" s="835"/>
      <c r="AU20" s="801"/>
      <c r="AV20" s="801"/>
      <c r="AW20" s="847"/>
      <c r="AX20" s="41"/>
      <c r="AY20" s="41"/>
      <c r="AZ20" s="41"/>
      <c r="BA20" s="41"/>
      <c r="BB20" s="41"/>
      <c r="BC20" s="41"/>
      <c r="BD20" s="41"/>
      <c r="BE20" s="41"/>
      <c r="BF20" s="41"/>
      <c r="BG20" s="41"/>
      <c r="BH20" s="41"/>
      <c r="BI20" s="41"/>
      <c r="BJ20" s="41"/>
      <c r="BK20" s="41"/>
      <c r="BL20" s="41"/>
      <c r="BM20" s="41"/>
      <c r="BN20" s="41"/>
      <c r="BO20" s="41"/>
      <c r="BP20" s="103"/>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row>
    <row r="21" spans="1:237">
      <c r="A21" s="842"/>
      <c r="B21" s="797"/>
      <c r="C21" s="797"/>
      <c r="D21" s="799"/>
      <c r="E21" s="799"/>
      <c r="F21" s="799"/>
      <c r="G21" s="799"/>
      <c r="H21" s="799"/>
      <c r="I21" s="806" t="s">
        <v>305</v>
      </c>
      <c r="J21" s="806"/>
      <c r="K21" s="806"/>
      <c r="L21" s="806"/>
      <c r="M21" s="806"/>
      <c r="N21" s="806"/>
      <c r="P21" s="832">
        <f>'01.入会申込書'!M47</f>
        <v>0</v>
      </c>
      <c r="Q21" s="832"/>
      <c r="R21" s="832"/>
      <c r="S21" s="832"/>
      <c r="T21" s="832"/>
      <c r="U21" s="832"/>
      <c r="V21" s="832"/>
      <c r="W21" s="832"/>
      <c r="X21" s="832"/>
      <c r="Y21" s="832"/>
      <c r="Z21" s="832"/>
      <c r="AA21" s="832"/>
      <c r="AB21" s="832"/>
      <c r="AC21" s="832"/>
      <c r="AD21" s="832"/>
      <c r="AE21" s="832"/>
      <c r="AF21" s="832"/>
      <c r="AG21" s="832"/>
      <c r="AH21" s="832"/>
      <c r="AI21" s="832"/>
      <c r="AJ21" s="832"/>
      <c r="AK21" s="832"/>
      <c r="AL21" s="832"/>
      <c r="AM21" s="832"/>
      <c r="AN21" s="832"/>
      <c r="AO21" s="832"/>
      <c r="AP21" s="832"/>
      <c r="AQ21" s="832"/>
      <c r="AR21" s="832"/>
      <c r="AS21" s="832"/>
      <c r="AT21" s="832"/>
      <c r="AU21" s="801"/>
      <c r="AV21" s="801"/>
      <c r="AW21" s="847"/>
      <c r="AX21" s="41"/>
      <c r="AY21" s="41"/>
      <c r="AZ21" s="41"/>
      <c r="BA21" s="41"/>
      <c r="BB21" s="41"/>
      <c r="BC21" s="41"/>
      <c r="BD21" s="41"/>
      <c r="BE21" s="41"/>
      <c r="BF21" s="41"/>
      <c r="BG21" s="41"/>
      <c r="BH21" s="41"/>
      <c r="BI21" s="41"/>
      <c r="BJ21" s="41"/>
      <c r="BK21" s="41"/>
      <c r="BL21" s="41"/>
      <c r="BM21" s="41"/>
      <c r="BN21" s="41"/>
      <c r="BO21" s="41"/>
      <c r="BP21" s="103" t="s">
        <v>37</v>
      </c>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row>
    <row r="22" spans="1:237">
      <c r="A22" s="842"/>
      <c r="B22" s="797"/>
      <c r="C22" s="797"/>
      <c r="D22" s="799"/>
      <c r="E22" s="799"/>
      <c r="F22" s="799"/>
      <c r="G22" s="799"/>
      <c r="H22" s="799"/>
      <c r="I22" s="806"/>
      <c r="J22" s="806"/>
      <c r="K22" s="806"/>
      <c r="L22" s="806"/>
      <c r="M22" s="806"/>
      <c r="N22" s="806"/>
      <c r="O22" s="101"/>
      <c r="P22" s="832"/>
      <c r="Q22" s="832"/>
      <c r="R22" s="832"/>
      <c r="S22" s="832"/>
      <c r="T22" s="832"/>
      <c r="U22" s="832"/>
      <c r="V22" s="832"/>
      <c r="W22" s="832"/>
      <c r="X22" s="832"/>
      <c r="Y22" s="832"/>
      <c r="Z22" s="832"/>
      <c r="AA22" s="832"/>
      <c r="AB22" s="832"/>
      <c r="AC22" s="832"/>
      <c r="AD22" s="832"/>
      <c r="AE22" s="832"/>
      <c r="AF22" s="832"/>
      <c r="AG22" s="832"/>
      <c r="AH22" s="832"/>
      <c r="AI22" s="832"/>
      <c r="AJ22" s="832"/>
      <c r="AK22" s="832"/>
      <c r="AL22" s="832"/>
      <c r="AM22" s="832"/>
      <c r="AN22" s="832"/>
      <c r="AO22" s="832"/>
      <c r="AP22" s="832"/>
      <c r="AQ22" s="832"/>
      <c r="AR22" s="832"/>
      <c r="AS22" s="832"/>
      <c r="AT22" s="832"/>
      <c r="AU22" s="801"/>
      <c r="AV22" s="801"/>
      <c r="AW22" s="847"/>
      <c r="AX22" s="41"/>
      <c r="AY22" s="41"/>
      <c r="AZ22" s="41"/>
      <c r="BA22" s="41"/>
      <c r="BB22" s="41"/>
      <c r="BC22" s="41"/>
      <c r="BD22" s="41"/>
      <c r="BE22" s="41"/>
      <c r="BF22" s="41"/>
      <c r="BG22" s="41"/>
      <c r="BH22" s="41"/>
      <c r="BI22" s="41"/>
      <c r="BJ22" s="41"/>
      <c r="BK22" s="41"/>
      <c r="BL22" s="41"/>
      <c r="BM22" s="41"/>
      <c r="BN22" s="41"/>
      <c r="BO22" s="41"/>
      <c r="BP22" s="103" t="s">
        <v>97</v>
      </c>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row>
    <row r="23" spans="1:237">
      <c r="A23" s="842"/>
      <c r="B23" s="797"/>
      <c r="C23" s="797"/>
      <c r="D23" s="799"/>
      <c r="E23" s="799"/>
      <c r="F23" s="799"/>
      <c r="G23" s="799"/>
      <c r="H23" s="799"/>
      <c r="I23" s="831" t="s">
        <v>306</v>
      </c>
      <c r="J23" s="807"/>
      <c r="K23" s="807"/>
      <c r="L23" s="807"/>
      <c r="M23" s="807"/>
      <c r="N23" s="807"/>
      <c r="P23" s="8" t="s">
        <v>301</v>
      </c>
      <c r="Q23" s="836"/>
      <c r="R23" s="837"/>
      <c r="S23" s="837"/>
      <c r="T23" s="7" t="s">
        <v>302</v>
      </c>
      <c r="U23" s="836"/>
      <c r="V23" s="836"/>
      <c r="W23" s="836"/>
      <c r="X23" s="836"/>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801"/>
      <c r="AV23" s="801"/>
      <c r="AW23" s="847"/>
      <c r="AX23" s="41"/>
      <c r="AY23" s="41"/>
      <c r="AZ23" s="41"/>
      <c r="BA23" s="41"/>
      <c r="BB23" s="41"/>
      <c r="BC23" s="41"/>
      <c r="BD23" s="41"/>
      <c r="BE23" s="41"/>
      <c r="BF23" s="41"/>
      <c r="BG23" s="41"/>
      <c r="BH23" s="41"/>
      <c r="BI23" s="41"/>
      <c r="BJ23" s="41"/>
      <c r="BK23" s="41"/>
      <c r="BL23" s="41"/>
      <c r="BM23" s="41"/>
      <c r="BN23" s="41"/>
      <c r="BO23" s="41"/>
      <c r="BP23" s="103" t="s">
        <v>103</v>
      </c>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row>
    <row r="24" spans="1:237">
      <c r="A24" s="842"/>
      <c r="B24" s="797"/>
      <c r="C24" s="797"/>
      <c r="D24" s="799"/>
      <c r="E24" s="799"/>
      <c r="F24" s="799"/>
      <c r="G24" s="799"/>
      <c r="H24" s="799"/>
      <c r="I24" s="831" t="s">
        <v>307</v>
      </c>
      <c r="J24" s="807"/>
      <c r="K24" s="807"/>
      <c r="L24" s="807"/>
      <c r="M24" s="807"/>
      <c r="N24" s="807"/>
      <c r="O24" s="101"/>
      <c r="P24" s="832"/>
      <c r="Q24" s="832"/>
      <c r="R24" s="832"/>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32"/>
      <c r="AP24" s="832"/>
      <c r="AQ24" s="832"/>
      <c r="AR24" s="832"/>
      <c r="AS24" s="832"/>
      <c r="AT24" s="832"/>
      <c r="AU24" s="801"/>
      <c r="AV24" s="801"/>
      <c r="AW24" s="847"/>
      <c r="AX24" s="41"/>
      <c r="AY24" s="41"/>
      <c r="AZ24" s="41"/>
      <c r="BA24" s="41"/>
      <c r="BB24" s="41"/>
      <c r="BC24" s="41"/>
      <c r="BD24" s="41"/>
      <c r="BE24" s="41"/>
      <c r="BF24" s="41"/>
      <c r="BG24" s="41"/>
      <c r="BH24" s="41"/>
      <c r="BI24" s="41"/>
      <c r="BJ24" s="41"/>
      <c r="BK24" s="41"/>
      <c r="BL24" s="41"/>
      <c r="BM24" s="41"/>
      <c r="BN24" s="41"/>
      <c r="BO24" s="41"/>
      <c r="BP24" s="103" t="s">
        <v>110</v>
      </c>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row>
    <row r="25" spans="1:237">
      <c r="A25" s="842"/>
      <c r="B25" s="797"/>
      <c r="C25" s="797"/>
      <c r="D25" s="811" t="s">
        <v>308</v>
      </c>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1"/>
      <c r="AK25" s="811"/>
      <c r="AL25" s="811"/>
      <c r="AM25" s="811"/>
      <c r="AN25" s="811"/>
      <c r="AO25" s="811"/>
      <c r="AP25" s="811"/>
      <c r="AQ25" s="811"/>
      <c r="AR25" s="811"/>
      <c r="AS25" s="811"/>
      <c r="AT25" s="811"/>
      <c r="AU25" s="801"/>
      <c r="AV25" s="801"/>
      <c r="AW25" s="847"/>
      <c r="AX25" s="41"/>
      <c r="AY25" s="41"/>
      <c r="AZ25" s="41"/>
      <c r="BA25" s="41"/>
      <c r="BB25" s="41"/>
      <c r="BC25" s="41"/>
      <c r="BD25" s="41"/>
      <c r="BE25" s="41"/>
      <c r="BF25" s="41"/>
      <c r="BG25" s="41"/>
      <c r="BH25" s="41"/>
      <c r="BI25" s="41"/>
      <c r="BJ25" s="41"/>
      <c r="BK25" s="41"/>
      <c r="BL25" s="41"/>
      <c r="BM25" s="41"/>
      <c r="BN25" s="41"/>
      <c r="BO25" s="41"/>
      <c r="BP25" s="103" t="s">
        <v>114</v>
      </c>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row>
    <row r="26" spans="1:237">
      <c r="A26" s="842"/>
      <c r="B26" s="797"/>
      <c r="C26" s="797"/>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811"/>
      <c r="AK26" s="811"/>
      <c r="AL26" s="811"/>
      <c r="AM26" s="811"/>
      <c r="AN26" s="811"/>
      <c r="AO26" s="811"/>
      <c r="AP26" s="811"/>
      <c r="AQ26" s="811"/>
      <c r="AR26" s="811"/>
      <c r="AS26" s="811"/>
      <c r="AT26" s="811"/>
      <c r="AU26" s="801"/>
      <c r="AV26" s="801"/>
      <c r="AW26" s="847"/>
      <c r="AX26" s="41"/>
      <c r="AY26" s="41"/>
      <c r="AZ26" s="41"/>
      <c r="BA26" s="41"/>
      <c r="BB26" s="41"/>
      <c r="BC26" s="41"/>
      <c r="BD26" s="41"/>
      <c r="BE26" s="41"/>
      <c r="BF26" s="41"/>
      <c r="BG26" s="41"/>
      <c r="BH26" s="41"/>
      <c r="BI26" s="41"/>
      <c r="BJ26" s="41"/>
      <c r="BK26" s="41"/>
      <c r="BL26" s="41"/>
      <c r="BM26" s="41"/>
      <c r="BN26" s="41"/>
      <c r="BO26" s="41"/>
      <c r="BP26" s="103" t="s">
        <v>119</v>
      </c>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row>
    <row r="27" spans="1:237">
      <c r="A27" s="842"/>
      <c r="B27" s="797"/>
      <c r="C27" s="797"/>
      <c r="D27" s="811" t="s">
        <v>309</v>
      </c>
      <c r="E27" s="811"/>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1"/>
      <c r="AL27" s="811"/>
      <c r="AM27" s="811"/>
      <c r="AN27" s="811"/>
      <c r="AO27" s="811"/>
      <c r="AP27" s="811"/>
      <c r="AQ27" s="811"/>
      <c r="AR27" s="811"/>
      <c r="AS27" s="811"/>
      <c r="AT27" s="811"/>
      <c r="AU27" s="801"/>
      <c r="AV27" s="801"/>
      <c r="AW27" s="847"/>
      <c r="AX27" s="41"/>
      <c r="AY27" s="41"/>
      <c r="AZ27" s="41"/>
      <c r="BA27" s="41"/>
      <c r="BB27" s="41"/>
      <c r="BC27" s="41"/>
      <c r="BD27" s="41"/>
      <c r="BE27" s="41"/>
      <c r="BF27" s="41"/>
      <c r="BG27" s="41"/>
      <c r="BH27" s="41"/>
      <c r="BI27" s="41"/>
      <c r="BJ27" s="41"/>
      <c r="BK27" s="41"/>
      <c r="BL27" s="41"/>
      <c r="BM27" s="41"/>
      <c r="BN27" s="41"/>
      <c r="BO27" s="41"/>
      <c r="BP27" s="103" t="s">
        <v>122</v>
      </c>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row>
    <row r="28" spans="1:237">
      <c r="A28" s="842"/>
      <c r="B28" s="797"/>
      <c r="C28" s="797"/>
      <c r="D28" s="811"/>
      <c r="E28" s="811"/>
      <c r="F28" s="811"/>
      <c r="G28" s="811"/>
      <c r="H28" s="811"/>
      <c r="I28" s="811"/>
      <c r="J28" s="811"/>
      <c r="K28" s="811"/>
      <c r="L28" s="811"/>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811"/>
      <c r="AK28" s="811"/>
      <c r="AL28" s="811"/>
      <c r="AM28" s="811"/>
      <c r="AN28" s="811"/>
      <c r="AO28" s="811"/>
      <c r="AP28" s="811"/>
      <c r="AQ28" s="811"/>
      <c r="AR28" s="811"/>
      <c r="AS28" s="811"/>
      <c r="AT28" s="811"/>
      <c r="AU28" s="801"/>
      <c r="AV28" s="801"/>
      <c r="AW28" s="847"/>
      <c r="AX28" s="41"/>
      <c r="AY28" s="41"/>
      <c r="AZ28" s="41"/>
      <c r="BA28" s="41"/>
      <c r="BB28" s="41"/>
      <c r="BC28" s="41"/>
      <c r="BD28" s="41"/>
      <c r="BE28" s="41"/>
      <c r="BF28" s="41"/>
      <c r="BG28" s="41"/>
      <c r="BH28" s="41"/>
      <c r="BI28" s="41"/>
      <c r="BJ28" s="41"/>
      <c r="BK28" s="41"/>
      <c r="BL28" s="41"/>
      <c r="BM28" s="41"/>
      <c r="BN28" s="41"/>
      <c r="BO28" s="41"/>
      <c r="BP28" s="103" t="s">
        <v>125</v>
      </c>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row>
    <row r="29" spans="1:237">
      <c r="A29" s="842"/>
      <c r="B29" s="797"/>
      <c r="C29" s="797"/>
      <c r="D29" s="811" t="s">
        <v>310</v>
      </c>
      <c r="E29" s="811"/>
      <c r="F29" s="811"/>
      <c r="G29" s="811"/>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c r="AJ29" s="811"/>
      <c r="AK29" s="811"/>
      <c r="AL29" s="811"/>
      <c r="AM29" s="811"/>
      <c r="AN29" s="811"/>
      <c r="AO29" s="811"/>
      <c r="AP29" s="811"/>
      <c r="AQ29" s="811"/>
      <c r="AR29" s="811"/>
      <c r="AS29" s="811"/>
      <c r="AT29" s="811"/>
      <c r="AU29" s="801"/>
      <c r="AV29" s="801"/>
      <c r="AW29" s="847"/>
      <c r="AX29" s="41"/>
      <c r="AY29" s="41"/>
      <c r="AZ29" s="41"/>
      <c r="BA29" s="41"/>
      <c r="BB29" s="41"/>
      <c r="BC29" s="41"/>
      <c r="BD29" s="41"/>
      <c r="BE29" s="41"/>
      <c r="BF29" s="41"/>
      <c r="BG29" s="41"/>
      <c r="BH29" s="41"/>
      <c r="BI29" s="41"/>
      <c r="BJ29" s="41"/>
      <c r="BK29" s="41"/>
      <c r="BL29" s="41"/>
      <c r="BM29" s="41"/>
      <c r="BN29" s="41"/>
      <c r="BO29" s="41"/>
      <c r="BP29" s="103" t="s">
        <v>131</v>
      </c>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row>
    <row r="30" spans="1:237">
      <c r="A30" s="842"/>
      <c r="B30" s="797"/>
      <c r="C30" s="797"/>
      <c r="D30" s="811"/>
      <c r="E30" s="811"/>
      <c r="F30" s="811"/>
      <c r="G30" s="811"/>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01"/>
      <c r="AV30" s="801"/>
      <c r="AW30" s="847"/>
      <c r="AX30" s="41"/>
      <c r="AY30" s="41"/>
      <c r="AZ30" s="41"/>
      <c r="BA30" s="41"/>
      <c r="BB30" s="41"/>
      <c r="BC30" s="41"/>
      <c r="BD30" s="41"/>
      <c r="BE30" s="41"/>
      <c r="BF30" s="41"/>
      <c r="BG30" s="41"/>
      <c r="BH30" s="41"/>
      <c r="BI30" s="41"/>
      <c r="BJ30" s="41"/>
      <c r="BK30" s="41"/>
      <c r="BL30" s="41"/>
      <c r="BM30" s="41"/>
      <c r="BN30" s="41"/>
      <c r="BO30" s="41"/>
      <c r="BP30" s="103" t="s">
        <v>137</v>
      </c>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row>
    <row r="31" spans="1:237">
      <c r="A31" s="842"/>
      <c r="B31" s="797"/>
      <c r="C31" s="797"/>
      <c r="D31" s="799" t="s">
        <v>311</v>
      </c>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801"/>
      <c r="AV31" s="801"/>
      <c r="AW31" s="847"/>
      <c r="AX31" s="41"/>
      <c r="AY31" s="41"/>
      <c r="AZ31" s="41"/>
      <c r="BA31" s="41"/>
      <c r="BB31" s="41"/>
      <c r="BC31" s="41"/>
      <c r="BD31" s="41"/>
      <c r="BE31" s="41"/>
      <c r="BF31" s="41"/>
      <c r="BG31" s="41"/>
      <c r="BH31" s="41"/>
      <c r="BI31" s="41"/>
      <c r="BJ31" s="41"/>
      <c r="BK31" s="41"/>
      <c r="BL31" s="41"/>
      <c r="BM31" s="41"/>
      <c r="BN31" s="41"/>
      <c r="BO31" s="41"/>
      <c r="BP31" s="103" t="s">
        <v>140</v>
      </c>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row>
    <row r="32" spans="1:237">
      <c r="A32" s="842"/>
      <c r="B32" s="797"/>
      <c r="C32" s="797"/>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01"/>
      <c r="AV32" s="801"/>
      <c r="AW32" s="847"/>
      <c r="AX32" s="41"/>
      <c r="AY32" s="41"/>
      <c r="AZ32" s="41"/>
      <c r="BA32" s="41"/>
      <c r="BB32" s="41"/>
      <c r="BC32" s="41"/>
      <c r="BD32" s="41"/>
      <c r="BE32" s="41"/>
      <c r="BF32" s="41"/>
      <c r="BG32" s="41"/>
      <c r="BH32" s="41"/>
      <c r="BI32" s="41"/>
      <c r="BJ32" s="41"/>
      <c r="BK32" s="41"/>
      <c r="BL32" s="41"/>
      <c r="BM32" s="41"/>
      <c r="BN32" s="41"/>
      <c r="BO32" s="41"/>
      <c r="BP32" s="103" t="s">
        <v>143</v>
      </c>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row>
    <row r="33" spans="1:237">
      <c r="A33" s="842"/>
      <c r="B33" s="797"/>
      <c r="C33" s="797"/>
      <c r="D33" s="812"/>
      <c r="E33" s="813"/>
      <c r="F33" s="813"/>
      <c r="G33" s="813"/>
      <c r="H33" s="813"/>
      <c r="I33" s="813"/>
      <c r="J33" s="814"/>
      <c r="K33" s="812" t="s">
        <v>312</v>
      </c>
      <c r="L33" s="813"/>
      <c r="M33" s="813"/>
      <c r="N33" s="813"/>
      <c r="O33" s="813"/>
      <c r="P33" s="813"/>
      <c r="Q33" s="813"/>
      <c r="R33" s="813"/>
      <c r="S33" s="813"/>
      <c r="T33" s="813"/>
      <c r="U33" s="814"/>
      <c r="V33" s="812" t="s">
        <v>313</v>
      </c>
      <c r="W33" s="813"/>
      <c r="X33" s="813"/>
      <c r="Y33" s="813"/>
      <c r="Z33" s="813"/>
      <c r="AA33" s="813"/>
      <c r="AB33" s="813"/>
      <c r="AC33" s="813"/>
      <c r="AD33" s="813"/>
      <c r="AE33" s="814"/>
      <c r="AF33" s="812" t="s">
        <v>314</v>
      </c>
      <c r="AG33" s="813"/>
      <c r="AH33" s="813"/>
      <c r="AI33" s="813"/>
      <c r="AJ33" s="813"/>
      <c r="AK33" s="813"/>
      <c r="AL33" s="813"/>
      <c r="AM33" s="813"/>
      <c r="AN33" s="813"/>
      <c r="AO33" s="813"/>
      <c r="AP33" s="813"/>
      <c r="AQ33" s="813"/>
      <c r="AR33" s="813"/>
      <c r="AS33" s="813"/>
      <c r="AT33" s="814"/>
      <c r="AU33" s="801"/>
      <c r="AV33" s="801"/>
      <c r="AW33" s="847"/>
      <c r="AX33" s="41"/>
      <c r="AY33" s="41"/>
      <c r="AZ33" s="41"/>
      <c r="BA33" s="41"/>
      <c r="BB33" s="41"/>
      <c r="BC33" s="41"/>
      <c r="BD33" s="41"/>
      <c r="BE33" s="41"/>
      <c r="BF33" s="41"/>
      <c r="BG33" s="41"/>
      <c r="BH33" s="41"/>
      <c r="BI33" s="41"/>
      <c r="BJ33" s="41"/>
      <c r="BK33" s="41"/>
      <c r="BL33" s="41"/>
      <c r="BM33" s="41"/>
      <c r="BN33" s="41"/>
      <c r="BO33" s="41"/>
      <c r="BP33" s="103" t="s">
        <v>149</v>
      </c>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row>
    <row r="34" spans="1:237">
      <c r="A34" s="842"/>
      <c r="B34" s="797"/>
      <c r="C34" s="797"/>
      <c r="D34" s="815"/>
      <c r="E34" s="816"/>
      <c r="F34" s="816"/>
      <c r="G34" s="816"/>
      <c r="H34" s="816"/>
      <c r="I34" s="816"/>
      <c r="J34" s="817"/>
      <c r="K34" s="815"/>
      <c r="L34" s="816"/>
      <c r="M34" s="816"/>
      <c r="N34" s="816"/>
      <c r="O34" s="816"/>
      <c r="P34" s="816"/>
      <c r="Q34" s="816"/>
      <c r="R34" s="816"/>
      <c r="S34" s="816"/>
      <c r="T34" s="816"/>
      <c r="U34" s="817"/>
      <c r="V34" s="815"/>
      <c r="W34" s="816"/>
      <c r="X34" s="816"/>
      <c r="Y34" s="816"/>
      <c r="Z34" s="816"/>
      <c r="AA34" s="816"/>
      <c r="AB34" s="816"/>
      <c r="AC34" s="816"/>
      <c r="AD34" s="816"/>
      <c r="AE34" s="817"/>
      <c r="AF34" s="815"/>
      <c r="AG34" s="816"/>
      <c r="AH34" s="816"/>
      <c r="AI34" s="816"/>
      <c r="AJ34" s="816"/>
      <c r="AK34" s="816"/>
      <c r="AL34" s="816"/>
      <c r="AM34" s="816"/>
      <c r="AN34" s="816"/>
      <c r="AO34" s="816"/>
      <c r="AP34" s="816"/>
      <c r="AQ34" s="816"/>
      <c r="AR34" s="816"/>
      <c r="AS34" s="816"/>
      <c r="AT34" s="817"/>
      <c r="AU34" s="801"/>
      <c r="AV34" s="801"/>
      <c r="AW34" s="847"/>
      <c r="AX34" s="41"/>
      <c r="AY34" s="41"/>
      <c r="AZ34" s="41"/>
      <c r="BA34" s="41"/>
      <c r="BB34" s="41"/>
      <c r="BC34" s="41"/>
      <c r="BD34" s="41"/>
      <c r="BE34" s="41"/>
      <c r="BF34" s="41"/>
      <c r="BG34" s="41"/>
      <c r="BH34" s="41"/>
      <c r="BI34" s="41"/>
      <c r="BJ34" s="41"/>
      <c r="BK34" s="41"/>
      <c r="BL34" s="41"/>
      <c r="BM34" s="41"/>
      <c r="BN34" s="41"/>
      <c r="BO34" s="41"/>
      <c r="BP34" s="103" t="s">
        <v>152</v>
      </c>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row>
    <row r="35" spans="1:237">
      <c r="A35" s="842"/>
      <c r="B35" s="797"/>
      <c r="C35" s="797"/>
      <c r="D35" s="812" t="s">
        <v>315</v>
      </c>
      <c r="E35" s="813"/>
      <c r="F35" s="813"/>
      <c r="G35" s="813"/>
      <c r="H35" s="813"/>
      <c r="I35" s="813"/>
      <c r="J35" s="814"/>
      <c r="K35" s="812">
        <v>1</v>
      </c>
      <c r="L35" s="813"/>
      <c r="M35" s="813"/>
      <c r="N35" s="813"/>
      <c r="O35" s="813"/>
      <c r="P35" s="813"/>
      <c r="Q35" s="813"/>
      <c r="R35" s="813"/>
      <c r="S35" s="813"/>
      <c r="T35" s="813"/>
      <c r="U35" s="814"/>
      <c r="V35" s="819">
        <v>60</v>
      </c>
      <c r="W35" s="820"/>
      <c r="X35" s="820"/>
      <c r="Y35" s="820"/>
      <c r="Z35" s="820"/>
      <c r="AA35" s="820"/>
      <c r="AB35" s="823" t="s">
        <v>316</v>
      </c>
      <c r="AC35" s="823"/>
      <c r="AD35" s="823"/>
      <c r="AE35" s="824"/>
      <c r="AF35" s="812"/>
      <c r="AG35" s="813"/>
      <c r="AH35" s="813"/>
      <c r="AI35" s="813"/>
      <c r="AJ35" s="813"/>
      <c r="AK35" s="813"/>
      <c r="AL35" s="813"/>
      <c r="AM35" s="813"/>
      <c r="AN35" s="813"/>
      <c r="AO35" s="813"/>
      <c r="AP35" s="813"/>
      <c r="AQ35" s="813"/>
      <c r="AR35" s="813"/>
      <c r="AS35" s="813"/>
      <c r="AT35" s="814"/>
      <c r="AU35" s="801"/>
      <c r="AV35" s="801"/>
      <c r="AW35" s="847"/>
      <c r="AX35" s="41"/>
      <c r="AY35" s="41"/>
      <c r="AZ35" s="41"/>
      <c r="BA35" s="41"/>
      <c r="BB35" s="41"/>
      <c r="BC35" s="41"/>
      <c r="BD35" s="41"/>
      <c r="BE35" s="41"/>
      <c r="BF35" s="41"/>
      <c r="BG35" s="41"/>
      <c r="BH35" s="41"/>
      <c r="BI35" s="41"/>
      <c r="BJ35" s="41"/>
      <c r="BK35" s="41"/>
      <c r="BL35" s="41"/>
      <c r="BM35" s="41"/>
      <c r="BN35" s="41"/>
      <c r="BO35" s="41"/>
      <c r="BP35" s="103" t="s">
        <v>174</v>
      </c>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row>
    <row r="36" spans="1:237">
      <c r="A36" s="842"/>
      <c r="B36" s="797"/>
      <c r="C36" s="797"/>
      <c r="D36" s="815"/>
      <c r="E36" s="816"/>
      <c r="F36" s="816"/>
      <c r="G36" s="816"/>
      <c r="H36" s="816"/>
      <c r="I36" s="816"/>
      <c r="J36" s="817"/>
      <c r="K36" s="815"/>
      <c r="L36" s="816"/>
      <c r="M36" s="816"/>
      <c r="N36" s="816"/>
      <c r="O36" s="816"/>
      <c r="P36" s="816"/>
      <c r="Q36" s="816"/>
      <c r="R36" s="816"/>
      <c r="S36" s="816"/>
      <c r="T36" s="816"/>
      <c r="U36" s="817"/>
      <c r="V36" s="821"/>
      <c r="W36" s="822"/>
      <c r="X36" s="822"/>
      <c r="Y36" s="822"/>
      <c r="Z36" s="822"/>
      <c r="AA36" s="822"/>
      <c r="AB36" s="825"/>
      <c r="AC36" s="825"/>
      <c r="AD36" s="825"/>
      <c r="AE36" s="826"/>
      <c r="AF36" s="815"/>
      <c r="AG36" s="816"/>
      <c r="AH36" s="816"/>
      <c r="AI36" s="816"/>
      <c r="AJ36" s="816"/>
      <c r="AK36" s="816"/>
      <c r="AL36" s="816"/>
      <c r="AM36" s="816"/>
      <c r="AN36" s="816"/>
      <c r="AO36" s="816"/>
      <c r="AP36" s="816"/>
      <c r="AQ36" s="816"/>
      <c r="AR36" s="816"/>
      <c r="AS36" s="816"/>
      <c r="AT36" s="817"/>
      <c r="AU36" s="801"/>
      <c r="AV36" s="801"/>
      <c r="AW36" s="847"/>
      <c r="AX36" s="41"/>
      <c r="AY36" s="41"/>
      <c r="AZ36" s="41"/>
      <c r="BA36" s="41"/>
      <c r="BB36" s="41"/>
      <c r="BC36" s="41"/>
      <c r="BD36" s="41"/>
      <c r="BE36" s="41"/>
      <c r="BF36" s="41"/>
      <c r="BG36" s="41"/>
      <c r="BH36" s="41"/>
      <c r="BI36" s="41"/>
      <c r="BJ36" s="41"/>
      <c r="BK36" s="41"/>
      <c r="BL36" s="41"/>
      <c r="BM36" s="41"/>
      <c r="BN36" s="41"/>
      <c r="BO36" s="41"/>
      <c r="BP36" s="103" t="s">
        <v>156</v>
      </c>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row>
    <row r="37" spans="1:237">
      <c r="A37" s="842"/>
      <c r="B37" s="797"/>
      <c r="C37" s="797"/>
      <c r="D37" s="812" t="s">
        <v>317</v>
      </c>
      <c r="E37" s="813"/>
      <c r="F37" s="813"/>
      <c r="G37" s="813"/>
      <c r="H37" s="813"/>
      <c r="I37" s="813"/>
      <c r="J37" s="814"/>
      <c r="K37" s="818"/>
      <c r="L37" s="813"/>
      <c r="M37" s="813"/>
      <c r="N37" s="813"/>
      <c r="O37" s="813"/>
      <c r="P37" s="813"/>
      <c r="Q37" s="813"/>
      <c r="R37" s="813"/>
      <c r="S37" s="813"/>
      <c r="T37" s="813"/>
      <c r="U37" s="814"/>
      <c r="V37" s="819"/>
      <c r="W37" s="820"/>
      <c r="X37" s="820"/>
      <c r="Y37" s="820"/>
      <c r="Z37" s="820"/>
      <c r="AA37" s="820"/>
      <c r="AB37" s="823" t="s">
        <v>316</v>
      </c>
      <c r="AC37" s="823"/>
      <c r="AD37" s="823"/>
      <c r="AE37" s="824"/>
      <c r="AF37" s="812"/>
      <c r="AG37" s="813"/>
      <c r="AH37" s="813"/>
      <c r="AI37" s="813"/>
      <c r="AJ37" s="813"/>
      <c r="AK37" s="813"/>
      <c r="AL37" s="813"/>
      <c r="AM37" s="813"/>
      <c r="AN37" s="813"/>
      <c r="AO37" s="813"/>
      <c r="AP37" s="813"/>
      <c r="AQ37" s="813"/>
      <c r="AR37" s="813"/>
      <c r="AS37" s="813"/>
      <c r="AT37" s="814"/>
      <c r="AU37" s="801"/>
      <c r="AV37" s="801"/>
      <c r="AW37" s="847"/>
      <c r="AX37" s="41"/>
      <c r="AY37" s="41"/>
      <c r="AZ37" s="41"/>
      <c r="BA37" s="41"/>
      <c r="BB37" s="41"/>
      <c r="BC37" s="41"/>
      <c r="BD37" s="41"/>
      <c r="BE37" s="41"/>
      <c r="BF37" s="41"/>
      <c r="BG37" s="41"/>
      <c r="BH37" s="41"/>
      <c r="BI37" s="41"/>
      <c r="BJ37" s="41"/>
      <c r="BK37" s="41"/>
      <c r="BL37" s="41"/>
      <c r="BM37" s="41"/>
      <c r="BN37" s="41"/>
      <c r="BO37" s="41"/>
      <c r="BP37" s="103" t="s">
        <v>159</v>
      </c>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row>
    <row r="38" spans="1:237">
      <c r="A38" s="842"/>
      <c r="B38" s="797"/>
      <c r="C38" s="797"/>
      <c r="D38" s="815"/>
      <c r="E38" s="816"/>
      <c r="F38" s="816"/>
      <c r="G38" s="816"/>
      <c r="H38" s="816"/>
      <c r="I38" s="816"/>
      <c r="J38" s="817"/>
      <c r="K38" s="815"/>
      <c r="L38" s="816"/>
      <c r="M38" s="816"/>
      <c r="N38" s="816"/>
      <c r="O38" s="816"/>
      <c r="P38" s="816"/>
      <c r="Q38" s="816"/>
      <c r="R38" s="816"/>
      <c r="S38" s="816"/>
      <c r="T38" s="816"/>
      <c r="U38" s="817"/>
      <c r="V38" s="821"/>
      <c r="W38" s="822"/>
      <c r="X38" s="822"/>
      <c r="Y38" s="822"/>
      <c r="Z38" s="822"/>
      <c r="AA38" s="822"/>
      <c r="AB38" s="825"/>
      <c r="AC38" s="825"/>
      <c r="AD38" s="825"/>
      <c r="AE38" s="826"/>
      <c r="AF38" s="815"/>
      <c r="AG38" s="816"/>
      <c r="AH38" s="816"/>
      <c r="AI38" s="816"/>
      <c r="AJ38" s="816"/>
      <c r="AK38" s="816"/>
      <c r="AL38" s="816"/>
      <c r="AM38" s="816"/>
      <c r="AN38" s="816"/>
      <c r="AO38" s="816"/>
      <c r="AP38" s="816"/>
      <c r="AQ38" s="816"/>
      <c r="AR38" s="816"/>
      <c r="AS38" s="816"/>
      <c r="AT38" s="817"/>
      <c r="AU38" s="801"/>
      <c r="AV38" s="801"/>
      <c r="AW38" s="847"/>
      <c r="AX38" s="41"/>
      <c r="AY38" s="41"/>
      <c r="AZ38" s="41"/>
      <c r="BA38" s="41"/>
      <c r="BB38" s="41"/>
      <c r="BC38" s="41"/>
      <c r="BD38" s="41"/>
      <c r="BE38" s="41"/>
      <c r="BF38" s="41"/>
      <c r="BG38" s="41"/>
      <c r="BH38" s="41"/>
      <c r="BI38" s="41"/>
      <c r="BJ38" s="41"/>
      <c r="BK38" s="41"/>
      <c r="BL38" s="41"/>
      <c r="BM38" s="41"/>
      <c r="BN38" s="41"/>
      <c r="BO38" s="41"/>
      <c r="BP38" s="103" t="s">
        <v>167</v>
      </c>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row>
    <row r="39" spans="1:237">
      <c r="A39" s="842"/>
      <c r="B39" s="797"/>
      <c r="C39" s="797"/>
      <c r="D39" s="812" t="s">
        <v>318</v>
      </c>
      <c r="E39" s="813"/>
      <c r="F39" s="813"/>
      <c r="G39" s="813"/>
      <c r="H39" s="813"/>
      <c r="I39" s="813"/>
      <c r="J39" s="814"/>
      <c r="K39" s="818">
        <f>K35+K37</f>
        <v>1</v>
      </c>
      <c r="L39" s="813"/>
      <c r="M39" s="813"/>
      <c r="N39" s="813"/>
      <c r="O39" s="813"/>
      <c r="P39" s="813"/>
      <c r="Q39" s="813"/>
      <c r="R39" s="813"/>
      <c r="S39" s="813"/>
      <c r="T39" s="813"/>
      <c r="U39" s="814"/>
      <c r="V39" s="819">
        <f>SUM(V35:AA38)</f>
        <v>60</v>
      </c>
      <c r="W39" s="820"/>
      <c r="X39" s="820"/>
      <c r="Y39" s="820"/>
      <c r="Z39" s="820"/>
      <c r="AA39" s="820"/>
      <c r="AB39" s="823" t="s">
        <v>316</v>
      </c>
      <c r="AC39" s="823"/>
      <c r="AD39" s="823"/>
      <c r="AE39" s="824"/>
      <c r="AF39" s="812"/>
      <c r="AG39" s="813"/>
      <c r="AH39" s="813"/>
      <c r="AI39" s="813"/>
      <c r="AJ39" s="813"/>
      <c r="AK39" s="813"/>
      <c r="AL39" s="813"/>
      <c r="AM39" s="813"/>
      <c r="AN39" s="813"/>
      <c r="AO39" s="813"/>
      <c r="AP39" s="813"/>
      <c r="AQ39" s="813"/>
      <c r="AR39" s="813"/>
      <c r="AS39" s="813"/>
      <c r="AT39" s="814"/>
      <c r="AU39" s="801"/>
      <c r="AV39" s="801"/>
      <c r="AW39" s="847"/>
      <c r="AX39" s="41"/>
      <c r="AY39" s="41"/>
      <c r="AZ39" s="41"/>
      <c r="BA39" s="41"/>
      <c r="BB39" s="41"/>
      <c r="BC39" s="41"/>
      <c r="BD39" s="41"/>
      <c r="BE39" s="41"/>
      <c r="BF39" s="41"/>
      <c r="BG39" s="41"/>
      <c r="BH39" s="41"/>
      <c r="BI39" s="41"/>
      <c r="BJ39" s="41"/>
      <c r="BK39" s="41"/>
      <c r="BL39" s="41"/>
      <c r="BM39" s="41"/>
      <c r="BN39" s="41"/>
      <c r="BO39" s="41"/>
      <c r="BP39" s="103" t="s">
        <v>170</v>
      </c>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row>
    <row r="40" spans="1:237">
      <c r="A40" s="842"/>
      <c r="B40" s="797"/>
      <c r="C40" s="797"/>
      <c r="D40" s="815"/>
      <c r="E40" s="816"/>
      <c r="F40" s="816"/>
      <c r="G40" s="816"/>
      <c r="H40" s="816"/>
      <c r="I40" s="816"/>
      <c r="J40" s="817"/>
      <c r="K40" s="815"/>
      <c r="L40" s="816"/>
      <c r="M40" s="816"/>
      <c r="N40" s="816"/>
      <c r="O40" s="816"/>
      <c r="P40" s="816"/>
      <c r="Q40" s="816"/>
      <c r="R40" s="816"/>
      <c r="S40" s="816"/>
      <c r="T40" s="816"/>
      <c r="U40" s="817"/>
      <c r="V40" s="821"/>
      <c r="W40" s="822"/>
      <c r="X40" s="822"/>
      <c r="Y40" s="822"/>
      <c r="Z40" s="822"/>
      <c r="AA40" s="822"/>
      <c r="AB40" s="825"/>
      <c r="AC40" s="825"/>
      <c r="AD40" s="825"/>
      <c r="AE40" s="826"/>
      <c r="AF40" s="815"/>
      <c r="AG40" s="816"/>
      <c r="AH40" s="816"/>
      <c r="AI40" s="816"/>
      <c r="AJ40" s="816"/>
      <c r="AK40" s="816"/>
      <c r="AL40" s="816"/>
      <c r="AM40" s="816"/>
      <c r="AN40" s="816"/>
      <c r="AO40" s="816"/>
      <c r="AP40" s="816"/>
      <c r="AQ40" s="816"/>
      <c r="AR40" s="816"/>
      <c r="AS40" s="816"/>
      <c r="AT40" s="817"/>
      <c r="AU40" s="801"/>
      <c r="AV40" s="801"/>
      <c r="AW40" s="847"/>
      <c r="AX40" s="41"/>
      <c r="AY40" s="41"/>
      <c r="AZ40" s="41"/>
      <c r="BA40" s="41"/>
      <c r="BB40" s="41"/>
      <c r="BC40" s="41"/>
      <c r="BD40" s="41"/>
      <c r="BE40" s="41"/>
      <c r="BF40" s="41"/>
      <c r="BG40" s="41"/>
      <c r="BH40" s="41"/>
      <c r="BI40" s="41"/>
      <c r="BJ40" s="41"/>
      <c r="BK40" s="41"/>
      <c r="BL40" s="41"/>
      <c r="BM40" s="41"/>
      <c r="BN40" s="41"/>
      <c r="BO40" s="41"/>
      <c r="BP40" s="103" t="s">
        <v>177</v>
      </c>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row>
    <row r="41" spans="1:237" ht="13.5" customHeight="1" thickBot="1">
      <c r="A41" s="842"/>
      <c r="B41" s="797"/>
      <c r="C41" s="797"/>
      <c r="D41" s="827"/>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9"/>
      <c r="AU41" s="801"/>
      <c r="AV41" s="801"/>
      <c r="AW41" s="847"/>
      <c r="AX41" s="41"/>
      <c r="AY41" s="41"/>
      <c r="AZ41" s="41"/>
      <c r="BA41" s="41"/>
      <c r="BB41" s="41"/>
      <c r="BC41" s="41"/>
      <c r="BD41" s="41"/>
      <c r="BE41" s="41"/>
      <c r="BF41" s="41"/>
      <c r="BG41" s="41"/>
      <c r="BH41" s="41"/>
      <c r="BI41" s="41"/>
      <c r="BJ41" s="41"/>
      <c r="BK41" s="41"/>
      <c r="BL41" s="41"/>
      <c r="BM41" s="41"/>
      <c r="BN41" s="41"/>
      <c r="BO41" s="41"/>
      <c r="BP41" s="103" t="s">
        <v>180</v>
      </c>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row>
    <row r="42" spans="1:237" ht="13.5" customHeight="1" thickTop="1">
      <c r="A42" s="842"/>
      <c r="B42" s="797"/>
      <c r="C42" s="797"/>
      <c r="D42" s="830" t="s">
        <v>319</v>
      </c>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0"/>
      <c r="AR42" s="830"/>
      <c r="AS42" s="830"/>
      <c r="AT42" s="830"/>
      <c r="AU42" s="801"/>
      <c r="AV42" s="801"/>
      <c r="AW42" s="847"/>
      <c r="AX42" s="41"/>
      <c r="AY42" s="41"/>
      <c r="AZ42" s="41"/>
      <c r="BA42" s="41"/>
      <c r="BB42" s="41"/>
      <c r="BC42" s="41"/>
      <c r="BD42" s="41"/>
      <c r="BE42" s="41"/>
      <c r="BF42" s="41"/>
      <c r="BG42" s="41"/>
      <c r="BH42" s="41"/>
      <c r="BI42" s="41"/>
      <c r="BJ42" s="41"/>
      <c r="BK42" s="41"/>
      <c r="BL42" s="41"/>
      <c r="BM42" s="41"/>
      <c r="BN42" s="41"/>
      <c r="BO42" s="41"/>
      <c r="BP42" s="103" t="s">
        <v>183</v>
      </c>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row>
    <row r="43" spans="1:237">
      <c r="A43" s="842"/>
      <c r="B43" s="797"/>
      <c r="C43" s="797"/>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c r="AD43" s="811"/>
      <c r="AE43" s="811"/>
      <c r="AF43" s="811"/>
      <c r="AG43" s="811"/>
      <c r="AH43" s="811"/>
      <c r="AI43" s="811"/>
      <c r="AJ43" s="811"/>
      <c r="AK43" s="811"/>
      <c r="AL43" s="811"/>
      <c r="AM43" s="811"/>
      <c r="AN43" s="811"/>
      <c r="AO43" s="811"/>
      <c r="AP43" s="811"/>
      <c r="AQ43" s="811"/>
      <c r="AR43" s="811"/>
      <c r="AS43" s="811"/>
      <c r="AT43" s="811"/>
      <c r="AU43" s="801"/>
      <c r="AV43" s="801"/>
      <c r="AW43" s="847"/>
      <c r="AX43" s="41"/>
      <c r="AY43" s="41"/>
      <c r="AZ43" s="41"/>
      <c r="BA43" s="41"/>
      <c r="BB43" s="41"/>
      <c r="BC43" s="41"/>
      <c r="BD43" s="41"/>
      <c r="BE43" s="41"/>
      <c r="BF43" s="41"/>
      <c r="BG43" s="41"/>
      <c r="BH43" s="41"/>
      <c r="BI43" s="41"/>
      <c r="BJ43" s="41"/>
      <c r="BK43" s="41"/>
      <c r="BL43" s="41"/>
      <c r="BM43" s="41"/>
      <c r="BN43" s="41"/>
      <c r="BO43" s="41"/>
      <c r="BP43" s="103" t="s">
        <v>186</v>
      </c>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row>
    <row r="44" spans="1:237">
      <c r="A44" s="842"/>
      <c r="B44" s="797"/>
      <c r="C44" s="797"/>
      <c r="D44" s="811" t="s">
        <v>320</v>
      </c>
      <c r="E44" s="811"/>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c r="AI44" s="811"/>
      <c r="AJ44" s="811"/>
      <c r="AK44" s="811"/>
      <c r="AL44" s="811"/>
      <c r="AM44" s="811"/>
      <c r="AN44" s="811"/>
      <c r="AO44" s="811"/>
      <c r="AP44" s="811"/>
      <c r="AQ44" s="811"/>
      <c r="AR44" s="811"/>
      <c r="AS44" s="811"/>
      <c r="AT44" s="811"/>
      <c r="AU44" s="801"/>
      <c r="AV44" s="801"/>
      <c r="AW44" s="847"/>
      <c r="AX44" s="41"/>
      <c r="AY44" s="41"/>
      <c r="AZ44" s="41"/>
      <c r="BA44" s="41"/>
      <c r="BB44" s="41"/>
      <c r="BC44" s="41"/>
      <c r="BD44" s="41"/>
      <c r="BE44" s="41"/>
      <c r="BF44" s="41"/>
      <c r="BG44" s="41"/>
      <c r="BH44" s="41"/>
      <c r="BI44" s="41"/>
      <c r="BJ44" s="41"/>
      <c r="BK44" s="41"/>
      <c r="BL44" s="41"/>
      <c r="BM44" s="41"/>
      <c r="BN44" s="41"/>
      <c r="BO44" s="41"/>
      <c r="BP44" s="103" t="s">
        <v>189</v>
      </c>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row>
    <row r="45" spans="1:237">
      <c r="A45" s="842"/>
      <c r="B45" s="797"/>
      <c r="C45" s="797"/>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c r="AJ45" s="811"/>
      <c r="AK45" s="811"/>
      <c r="AL45" s="811"/>
      <c r="AM45" s="811"/>
      <c r="AN45" s="811"/>
      <c r="AO45" s="811"/>
      <c r="AP45" s="811"/>
      <c r="AQ45" s="811"/>
      <c r="AR45" s="811"/>
      <c r="AS45" s="811"/>
      <c r="AT45" s="811"/>
      <c r="AU45" s="801"/>
      <c r="AV45" s="801"/>
      <c r="AW45" s="847"/>
      <c r="AX45" s="41"/>
      <c r="AY45" s="41"/>
      <c r="AZ45" s="41"/>
      <c r="BA45" s="41"/>
      <c r="BB45" s="41"/>
      <c r="BC45" s="41"/>
      <c r="BD45" s="41"/>
      <c r="BE45" s="41"/>
      <c r="BF45" s="41"/>
      <c r="BG45" s="41"/>
      <c r="BH45" s="41"/>
      <c r="BI45" s="41"/>
      <c r="BJ45" s="41"/>
      <c r="BK45" s="41"/>
      <c r="BL45" s="41"/>
      <c r="BM45" s="41"/>
      <c r="BN45" s="41"/>
      <c r="BO45" s="41"/>
      <c r="BP45" s="103" t="s">
        <v>192</v>
      </c>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row>
    <row r="46" spans="1:237">
      <c r="A46" s="842"/>
      <c r="B46" s="797"/>
      <c r="C46" s="797"/>
      <c r="D46" s="811" t="s">
        <v>321</v>
      </c>
      <c r="E46" s="811"/>
      <c r="F46" s="811"/>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c r="AJ46" s="811"/>
      <c r="AK46" s="811"/>
      <c r="AL46" s="811"/>
      <c r="AM46" s="811"/>
      <c r="AN46" s="811"/>
      <c r="AO46" s="811"/>
      <c r="AP46" s="811"/>
      <c r="AQ46" s="811"/>
      <c r="AR46" s="811"/>
      <c r="AS46" s="811"/>
      <c r="AT46" s="811"/>
      <c r="AU46" s="801"/>
      <c r="AV46" s="801"/>
      <c r="AW46" s="847"/>
      <c r="AX46" s="41"/>
      <c r="AY46" s="41"/>
      <c r="AZ46" s="41"/>
      <c r="BA46" s="41"/>
      <c r="BB46" s="41"/>
      <c r="BC46" s="41"/>
      <c r="BD46" s="41"/>
      <c r="BE46" s="41"/>
      <c r="BF46" s="41"/>
      <c r="BG46" s="41"/>
      <c r="BH46" s="41"/>
      <c r="BI46" s="41"/>
      <c r="BJ46" s="41"/>
      <c r="BK46" s="41"/>
      <c r="BL46" s="41"/>
      <c r="BM46" s="41"/>
      <c r="BN46" s="41"/>
      <c r="BO46" s="41"/>
      <c r="BP46" s="103" t="s">
        <v>196</v>
      </c>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row>
    <row r="47" spans="1:237">
      <c r="A47" s="842"/>
      <c r="B47" s="797"/>
      <c r="C47" s="797"/>
      <c r="D47" s="811"/>
      <c r="E47" s="811"/>
      <c r="F47" s="811"/>
      <c r="G47" s="811"/>
      <c r="H47" s="811"/>
      <c r="I47" s="811"/>
      <c r="J47" s="811"/>
      <c r="K47" s="811"/>
      <c r="L47" s="811"/>
      <c r="M47" s="811"/>
      <c r="N47" s="811"/>
      <c r="O47" s="811"/>
      <c r="P47" s="811"/>
      <c r="Q47" s="811"/>
      <c r="R47" s="811"/>
      <c r="S47" s="811"/>
      <c r="T47" s="811"/>
      <c r="U47" s="811"/>
      <c r="V47" s="811"/>
      <c r="W47" s="811"/>
      <c r="X47" s="811"/>
      <c r="Y47" s="811"/>
      <c r="Z47" s="811"/>
      <c r="AA47" s="811"/>
      <c r="AB47" s="811"/>
      <c r="AC47" s="811"/>
      <c r="AD47" s="811"/>
      <c r="AE47" s="811"/>
      <c r="AF47" s="811"/>
      <c r="AG47" s="811"/>
      <c r="AH47" s="811"/>
      <c r="AI47" s="811"/>
      <c r="AJ47" s="811"/>
      <c r="AK47" s="811"/>
      <c r="AL47" s="811"/>
      <c r="AM47" s="811"/>
      <c r="AN47" s="811"/>
      <c r="AO47" s="811"/>
      <c r="AP47" s="811"/>
      <c r="AQ47" s="811"/>
      <c r="AR47" s="811"/>
      <c r="AS47" s="811"/>
      <c r="AT47" s="811"/>
      <c r="AU47" s="801"/>
      <c r="AV47" s="801"/>
      <c r="AW47" s="847"/>
      <c r="AX47" s="41"/>
      <c r="AY47" s="41"/>
      <c r="AZ47" s="41"/>
      <c r="BA47" s="41"/>
      <c r="BB47" s="41"/>
      <c r="BC47" s="41"/>
      <c r="BD47" s="41"/>
      <c r="BE47" s="41"/>
      <c r="BF47" s="41"/>
      <c r="BG47" s="41"/>
      <c r="BH47" s="41"/>
      <c r="BI47" s="41"/>
      <c r="BJ47" s="41"/>
      <c r="BK47" s="41"/>
      <c r="BL47" s="41"/>
      <c r="BM47" s="41"/>
      <c r="BN47" s="41"/>
      <c r="BO47" s="41"/>
      <c r="BP47" s="103" t="s">
        <v>205</v>
      </c>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row>
    <row r="48" spans="1:237">
      <c r="A48" s="842"/>
      <c r="B48" s="797"/>
      <c r="C48" s="797"/>
      <c r="D48" s="799" t="s">
        <v>311</v>
      </c>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801"/>
      <c r="AV48" s="801"/>
      <c r="AW48" s="847"/>
      <c r="AX48" s="41"/>
      <c r="AY48" s="41"/>
      <c r="AZ48" s="41"/>
      <c r="BA48" s="41"/>
      <c r="BB48" s="41"/>
      <c r="BC48" s="41"/>
      <c r="BD48" s="41"/>
      <c r="BE48" s="41"/>
      <c r="BF48" s="41"/>
      <c r="BG48" s="41"/>
      <c r="BH48" s="41"/>
      <c r="BI48" s="41"/>
      <c r="BJ48" s="41"/>
      <c r="BK48" s="41"/>
      <c r="BL48" s="41"/>
      <c r="BM48" s="41"/>
      <c r="BN48" s="41"/>
      <c r="BO48" s="41"/>
      <c r="BP48" s="103" t="s">
        <v>208</v>
      </c>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row>
    <row r="49" spans="1:237">
      <c r="A49" s="842"/>
      <c r="B49" s="797"/>
      <c r="C49" s="797"/>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799"/>
      <c r="AM49" s="799"/>
      <c r="AN49" s="799"/>
      <c r="AO49" s="799"/>
      <c r="AP49" s="799"/>
      <c r="AQ49" s="799"/>
      <c r="AR49" s="799"/>
      <c r="AS49" s="799"/>
      <c r="AT49" s="799"/>
      <c r="AU49" s="801"/>
      <c r="AV49" s="801"/>
      <c r="AW49" s="847"/>
      <c r="AX49" s="41"/>
      <c r="AY49" s="41"/>
      <c r="AZ49" s="41"/>
      <c r="BA49" s="41"/>
      <c r="BB49" s="41"/>
      <c r="BC49" s="41"/>
      <c r="BD49" s="41"/>
      <c r="BE49" s="41"/>
      <c r="BF49" s="41"/>
      <c r="BG49" s="41"/>
      <c r="BH49" s="41"/>
      <c r="BI49" s="41"/>
      <c r="BJ49" s="41"/>
      <c r="BK49" s="41"/>
      <c r="BL49" s="41"/>
      <c r="BM49" s="41"/>
      <c r="BN49" s="41"/>
      <c r="BO49" s="41"/>
      <c r="BP49" s="103" t="s">
        <v>211</v>
      </c>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row>
    <row r="50" spans="1:237">
      <c r="A50" s="842"/>
      <c r="B50" s="797"/>
      <c r="C50" s="797"/>
      <c r="D50" s="811" t="s">
        <v>322</v>
      </c>
      <c r="E50" s="811"/>
      <c r="F50" s="811"/>
      <c r="G50" s="811"/>
      <c r="H50" s="811"/>
      <c r="I50" s="811"/>
      <c r="J50" s="811"/>
      <c r="K50" s="811"/>
      <c r="L50" s="811"/>
      <c r="M50" s="811"/>
      <c r="N50" s="811"/>
      <c r="O50" s="811"/>
      <c r="P50" s="811"/>
      <c r="Q50" s="811"/>
      <c r="R50" s="811"/>
      <c r="S50" s="811"/>
      <c r="T50" s="811"/>
      <c r="U50" s="811"/>
      <c r="V50" s="811"/>
      <c r="W50" s="811"/>
      <c r="X50" s="811"/>
      <c r="Y50" s="811"/>
      <c r="Z50" s="811"/>
      <c r="AA50" s="811"/>
      <c r="AB50" s="811"/>
      <c r="AC50" s="811"/>
      <c r="AD50" s="811"/>
      <c r="AE50" s="811"/>
      <c r="AF50" s="811"/>
      <c r="AG50" s="811"/>
      <c r="AH50" s="811"/>
      <c r="AI50" s="811"/>
      <c r="AJ50" s="811"/>
      <c r="AK50" s="811"/>
      <c r="AL50" s="811"/>
      <c r="AM50" s="811"/>
      <c r="AN50" s="811"/>
      <c r="AO50" s="811"/>
      <c r="AP50" s="811"/>
      <c r="AQ50" s="811"/>
      <c r="AR50" s="811"/>
      <c r="AS50" s="811"/>
      <c r="AT50" s="811"/>
      <c r="AU50" s="801"/>
      <c r="AV50" s="801"/>
      <c r="AW50" s="847"/>
      <c r="AX50" s="41"/>
      <c r="AY50" s="41"/>
      <c r="AZ50" s="41"/>
      <c r="BA50" s="41"/>
      <c r="BB50" s="41"/>
      <c r="BC50" s="41"/>
      <c r="BD50" s="41"/>
      <c r="BE50" s="41"/>
      <c r="BF50" s="41"/>
      <c r="BG50" s="41"/>
      <c r="BH50" s="41"/>
      <c r="BI50" s="41"/>
      <c r="BJ50" s="41"/>
      <c r="BK50" s="41"/>
      <c r="BL50" s="41"/>
      <c r="BM50" s="41"/>
      <c r="BN50" s="41"/>
      <c r="BO50" s="41"/>
      <c r="BP50" s="103" t="s">
        <v>217</v>
      </c>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row>
    <row r="51" spans="1:237">
      <c r="A51" s="842"/>
      <c r="B51" s="797"/>
      <c r="C51" s="797"/>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811"/>
      <c r="AH51" s="811"/>
      <c r="AI51" s="811"/>
      <c r="AJ51" s="811"/>
      <c r="AK51" s="811"/>
      <c r="AL51" s="811"/>
      <c r="AM51" s="811"/>
      <c r="AN51" s="811"/>
      <c r="AO51" s="811"/>
      <c r="AP51" s="811"/>
      <c r="AQ51" s="811"/>
      <c r="AR51" s="811"/>
      <c r="AS51" s="811"/>
      <c r="AT51" s="811"/>
      <c r="AU51" s="801"/>
      <c r="AV51" s="801"/>
      <c r="AW51" s="847"/>
      <c r="AX51" s="41"/>
      <c r="AY51" s="41"/>
      <c r="AZ51" s="41"/>
      <c r="BA51" s="41"/>
      <c r="BB51" s="41"/>
      <c r="BC51" s="41"/>
      <c r="BD51" s="41"/>
      <c r="BE51" s="41"/>
      <c r="BF51" s="41"/>
      <c r="BG51" s="41"/>
      <c r="BH51" s="41"/>
      <c r="BI51" s="41"/>
      <c r="BJ51" s="41"/>
      <c r="BK51" s="41"/>
      <c r="BL51" s="41"/>
      <c r="BM51" s="41"/>
      <c r="BN51" s="41"/>
      <c r="BO51" s="41"/>
      <c r="BP51" s="103" t="s">
        <v>220</v>
      </c>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row>
    <row r="52" spans="1:237">
      <c r="A52" s="842"/>
      <c r="B52" s="797"/>
      <c r="C52" s="797"/>
      <c r="D52" s="811" t="s">
        <v>323</v>
      </c>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811"/>
      <c r="AL52" s="811"/>
      <c r="AM52" s="811"/>
      <c r="AN52" s="811"/>
      <c r="AO52" s="811"/>
      <c r="AP52" s="811"/>
      <c r="AQ52" s="811"/>
      <c r="AR52" s="811"/>
      <c r="AS52" s="811"/>
      <c r="AT52" s="811"/>
      <c r="AU52" s="801"/>
      <c r="AV52" s="801"/>
      <c r="AW52" s="847"/>
      <c r="AX52" s="41"/>
      <c r="AY52" s="41"/>
      <c r="AZ52" s="41"/>
      <c r="BA52" s="41"/>
      <c r="BB52" s="41"/>
      <c r="BC52" s="41"/>
      <c r="BD52" s="41"/>
      <c r="BE52" s="41"/>
      <c r="BF52" s="41"/>
      <c r="BG52" s="41"/>
      <c r="BH52" s="41"/>
      <c r="BI52" s="41"/>
      <c r="BJ52" s="41"/>
      <c r="BK52" s="41"/>
      <c r="BL52" s="41"/>
      <c r="BM52" s="41"/>
      <c r="BN52" s="41"/>
      <c r="BO52" s="41"/>
      <c r="BP52" s="103" t="s">
        <v>225</v>
      </c>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row>
    <row r="53" spans="1:237">
      <c r="A53" s="842"/>
      <c r="B53" s="797"/>
      <c r="C53" s="797"/>
      <c r="D53" s="811"/>
      <c r="E53" s="811"/>
      <c r="F53" s="811"/>
      <c r="G53" s="811"/>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c r="AJ53" s="811"/>
      <c r="AK53" s="811"/>
      <c r="AL53" s="811"/>
      <c r="AM53" s="811"/>
      <c r="AN53" s="811"/>
      <c r="AO53" s="811"/>
      <c r="AP53" s="811"/>
      <c r="AQ53" s="811"/>
      <c r="AR53" s="811"/>
      <c r="AS53" s="811"/>
      <c r="AT53" s="811"/>
      <c r="AU53" s="801"/>
      <c r="AV53" s="801"/>
      <c r="AW53" s="847"/>
      <c r="AX53" s="41"/>
      <c r="AY53" s="41"/>
      <c r="AZ53" s="41"/>
      <c r="BA53" s="41"/>
      <c r="BB53" s="41"/>
      <c r="BC53" s="41"/>
      <c r="BD53" s="41"/>
      <c r="BE53" s="41"/>
      <c r="BF53" s="41"/>
      <c r="BG53" s="41"/>
      <c r="BH53" s="41"/>
      <c r="BI53" s="41"/>
      <c r="BJ53" s="41"/>
      <c r="BK53" s="41"/>
      <c r="BL53" s="41"/>
      <c r="BM53" s="41"/>
      <c r="BN53" s="41"/>
      <c r="BO53" s="41"/>
      <c r="BP53" s="103" t="s">
        <v>228</v>
      </c>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row>
    <row r="54" spans="1:237">
      <c r="A54" s="842"/>
      <c r="B54" s="797"/>
      <c r="C54" s="797"/>
      <c r="D54" s="811" t="s">
        <v>324</v>
      </c>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c r="AJ54" s="811"/>
      <c r="AK54" s="811"/>
      <c r="AL54" s="811"/>
      <c r="AM54" s="811"/>
      <c r="AN54" s="811"/>
      <c r="AO54" s="811"/>
      <c r="AP54" s="811"/>
      <c r="AQ54" s="811"/>
      <c r="AR54" s="811"/>
      <c r="AS54" s="811"/>
      <c r="AT54" s="811"/>
      <c r="AU54" s="801"/>
      <c r="AV54" s="801"/>
      <c r="AW54" s="847"/>
      <c r="AX54" s="41"/>
      <c r="AY54" s="41"/>
      <c r="AZ54" s="41"/>
      <c r="BA54" s="41"/>
      <c r="BB54" s="41"/>
      <c r="BC54" s="41"/>
      <c r="BD54" s="41"/>
      <c r="BE54" s="41"/>
      <c r="BF54" s="41"/>
      <c r="BG54" s="41"/>
      <c r="BH54" s="41"/>
      <c r="BI54" s="41"/>
      <c r="BJ54" s="41"/>
      <c r="BK54" s="41"/>
      <c r="BL54" s="41"/>
      <c r="BM54" s="41"/>
      <c r="BN54" s="41"/>
      <c r="BO54" s="41"/>
      <c r="BP54" s="103" t="s">
        <v>231</v>
      </c>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row>
    <row r="55" spans="1:237">
      <c r="A55" s="842"/>
      <c r="B55" s="797"/>
      <c r="C55" s="797"/>
      <c r="D55" s="811"/>
      <c r="E55" s="811"/>
      <c r="F55" s="811"/>
      <c r="G55" s="811"/>
      <c r="H55" s="811"/>
      <c r="I55" s="811"/>
      <c r="J55" s="811"/>
      <c r="K55" s="811"/>
      <c r="L55" s="811"/>
      <c r="M55" s="811"/>
      <c r="N55" s="811"/>
      <c r="O55" s="811"/>
      <c r="P55" s="811"/>
      <c r="Q55" s="811"/>
      <c r="R55" s="811"/>
      <c r="S55" s="811"/>
      <c r="T55" s="811"/>
      <c r="U55" s="811"/>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01"/>
      <c r="AV55" s="801"/>
      <c r="AW55" s="847"/>
      <c r="AX55" s="41"/>
      <c r="AY55" s="41"/>
      <c r="AZ55" s="41"/>
      <c r="BA55" s="41"/>
      <c r="BB55" s="41"/>
      <c r="BC55" s="41"/>
      <c r="BD55" s="41"/>
      <c r="BE55" s="41"/>
      <c r="BF55" s="41"/>
      <c r="BG55" s="41"/>
      <c r="BH55" s="41"/>
      <c r="BI55" s="41"/>
      <c r="BJ55" s="41"/>
      <c r="BK55" s="41"/>
      <c r="BL55" s="41"/>
      <c r="BM55" s="41"/>
      <c r="BN55" s="41"/>
      <c r="BO55" s="41"/>
      <c r="BP55" s="103" t="s">
        <v>237</v>
      </c>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row>
    <row r="56" spans="1:237">
      <c r="A56" s="842"/>
      <c r="B56" s="797"/>
      <c r="C56" s="797"/>
      <c r="D56" s="799" t="s">
        <v>325</v>
      </c>
      <c r="E56" s="799"/>
      <c r="F56" s="799"/>
      <c r="G56" s="799"/>
      <c r="H56" s="799"/>
      <c r="I56" s="799"/>
      <c r="J56" s="799"/>
      <c r="K56" s="799"/>
      <c r="L56" s="799"/>
      <c r="M56" s="799"/>
      <c r="N56" s="799"/>
      <c r="O56" s="799"/>
      <c r="P56" s="799"/>
      <c r="Q56" s="799"/>
      <c r="R56" s="799"/>
      <c r="S56" s="799"/>
      <c r="T56" s="799"/>
      <c r="U56" s="804" t="s">
        <v>914</v>
      </c>
      <c r="V56" s="804"/>
      <c r="W56" s="804"/>
      <c r="X56" s="804"/>
      <c r="Y56" s="804"/>
      <c r="Z56" s="804"/>
      <c r="AA56" s="804"/>
      <c r="AB56" s="804"/>
      <c r="AC56" s="806" t="s">
        <v>326</v>
      </c>
      <c r="AD56" s="806"/>
      <c r="AE56" s="806"/>
      <c r="AF56" s="806"/>
      <c r="AG56" s="807"/>
      <c r="AH56" s="799"/>
      <c r="AI56" s="799"/>
      <c r="AJ56" s="799"/>
      <c r="AK56" s="799"/>
      <c r="AL56" s="799"/>
      <c r="AM56" s="799"/>
      <c r="AN56" s="799"/>
      <c r="AO56" s="799"/>
      <c r="AP56" s="799"/>
      <c r="AQ56" s="799"/>
      <c r="AR56" s="799"/>
      <c r="AS56" s="799"/>
      <c r="AT56" s="799"/>
      <c r="AU56" s="801"/>
      <c r="AV56" s="801"/>
      <c r="AW56" s="847"/>
      <c r="AX56" s="41"/>
      <c r="AY56" s="41"/>
      <c r="AZ56" s="41"/>
      <c r="BA56" s="41"/>
      <c r="BB56" s="41"/>
      <c r="BC56" s="41"/>
      <c r="BD56" s="41"/>
      <c r="BE56" s="41"/>
      <c r="BF56" s="41"/>
      <c r="BG56" s="41"/>
      <c r="BH56" s="41"/>
      <c r="BI56" s="41"/>
      <c r="BJ56" s="41"/>
      <c r="BK56" s="41"/>
      <c r="BL56" s="41"/>
      <c r="BM56" s="41"/>
      <c r="BN56" s="41"/>
      <c r="BO56" s="41"/>
      <c r="BP56" s="103" t="s">
        <v>240</v>
      </c>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row>
    <row r="57" spans="1:237">
      <c r="A57" s="842"/>
      <c r="B57" s="797"/>
      <c r="C57" s="797"/>
      <c r="D57" s="799"/>
      <c r="E57" s="799"/>
      <c r="F57" s="799"/>
      <c r="G57" s="799"/>
      <c r="H57" s="799"/>
      <c r="I57" s="799"/>
      <c r="J57" s="799"/>
      <c r="K57" s="799"/>
      <c r="L57" s="799"/>
      <c r="M57" s="799"/>
      <c r="N57" s="799"/>
      <c r="O57" s="799"/>
      <c r="P57" s="799"/>
      <c r="Q57" s="799"/>
      <c r="R57" s="799"/>
      <c r="S57" s="799"/>
      <c r="T57" s="799"/>
      <c r="U57" s="804"/>
      <c r="V57" s="804"/>
      <c r="W57" s="804"/>
      <c r="X57" s="804"/>
      <c r="Y57" s="804"/>
      <c r="Z57" s="804"/>
      <c r="AA57" s="804"/>
      <c r="AB57" s="804"/>
      <c r="AC57" s="806"/>
      <c r="AD57" s="806"/>
      <c r="AE57" s="806"/>
      <c r="AF57" s="806"/>
      <c r="AG57" s="807"/>
      <c r="AH57" s="799"/>
      <c r="AI57" s="799"/>
      <c r="AJ57" s="799"/>
      <c r="AK57" s="799"/>
      <c r="AL57" s="799"/>
      <c r="AM57" s="799"/>
      <c r="AN57" s="799"/>
      <c r="AO57" s="799"/>
      <c r="AP57" s="799"/>
      <c r="AQ57" s="799"/>
      <c r="AR57" s="799"/>
      <c r="AS57" s="799"/>
      <c r="AT57" s="799"/>
      <c r="AU57" s="801"/>
      <c r="AV57" s="801"/>
      <c r="AW57" s="847"/>
      <c r="AX57" s="41"/>
      <c r="AY57" s="41"/>
      <c r="AZ57" s="41"/>
      <c r="BA57" s="41"/>
      <c r="BB57" s="41"/>
      <c r="BC57" s="41"/>
      <c r="BD57" s="41"/>
      <c r="BE57" s="41"/>
      <c r="BF57" s="41"/>
      <c r="BG57" s="41"/>
      <c r="BH57" s="41"/>
      <c r="BI57" s="41"/>
      <c r="BJ57" s="41"/>
      <c r="BK57" s="41"/>
      <c r="BL57" s="41"/>
      <c r="BM57" s="41"/>
      <c r="BN57" s="41"/>
      <c r="BO57" s="41"/>
      <c r="BP57" s="103" t="s">
        <v>245</v>
      </c>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row>
    <row r="58" spans="1:237">
      <c r="A58" s="842"/>
      <c r="B58" s="797"/>
      <c r="C58" s="797"/>
      <c r="D58" s="799"/>
      <c r="E58" s="799"/>
      <c r="F58" s="799"/>
      <c r="G58" s="799"/>
      <c r="H58" s="799"/>
      <c r="I58" s="799"/>
      <c r="J58" s="799"/>
      <c r="K58" s="799"/>
      <c r="L58" s="799"/>
      <c r="M58" s="799"/>
      <c r="N58" s="799"/>
      <c r="O58" s="799"/>
      <c r="P58" s="799"/>
      <c r="Q58" s="799"/>
      <c r="R58" s="799"/>
      <c r="S58" s="799"/>
      <c r="T58" s="799"/>
      <c r="U58" s="804"/>
      <c r="V58" s="804"/>
      <c r="W58" s="804"/>
      <c r="X58" s="804"/>
      <c r="Y58" s="804"/>
      <c r="Z58" s="804"/>
      <c r="AA58" s="804"/>
      <c r="AB58" s="804"/>
      <c r="AC58" s="806" t="s">
        <v>327</v>
      </c>
      <c r="AD58" s="806"/>
      <c r="AE58" s="806"/>
      <c r="AF58" s="806"/>
      <c r="AG58" s="807"/>
      <c r="AH58" s="799"/>
      <c r="AI58" s="799"/>
      <c r="AJ58" s="799"/>
      <c r="AK58" s="799"/>
      <c r="AL58" s="799"/>
      <c r="AM58" s="799"/>
      <c r="AN58" s="799"/>
      <c r="AO58" s="799"/>
      <c r="AP58" s="799"/>
      <c r="AQ58" s="799"/>
      <c r="AR58" s="799"/>
      <c r="AS58" s="799"/>
      <c r="AT58" s="799"/>
      <c r="AU58" s="801"/>
      <c r="AV58" s="801"/>
      <c r="AW58" s="847"/>
      <c r="AX58" s="41"/>
      <c r="AY58" s="41"/>
      <c r="AZ58" s="41"/>
      <c r="BA58" s="41"/>
      <c r="BB58" s="41"/>
      <c r="BC58" s="41"/>
      <c r="BD58" s="41"/>
      <c r="BE58" s="41"/>
      <c r="BF58" s="41"/>
      <c r="BG58" s="41"/>
      <c r="BH58" s="41"/>
      <c r="BI58" s="41"/>
      <c r="BJ58" s="41"/>
      <c r="BK58" s="41"/>
      <c r="BL58" s="41"/>
      <c r="BM58" s="41"/>
      <c r="BN58" s="41"/>
      <c r="BO58" s="41"/>
      <c r="BP58" s="103" t="s">
        <v>248</v>
      </c>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row>
    <row r="59" spans="1:237" ht="13.5" customHeight="1" thickBot="1">
      <c r="A59" s="842"/>
      <c r="B59" s="797"/>
      <c r="C59" s="797"/>
      <c r="D59" s="803"/>
      <c r="E59" s="803"/>
      <c r="F59" s="803"/>
      <c r="G59" s="803"/>
      <c r="H59" s="803"/>
      <c r="I59" s="803"/>
      <c r="J59" s="803"/>
      <c r="K59" s="803"/>
      <c r="L59" s="803"/>
      <c r="M59" s="803"/>
      <c r="N59" s="803"/>
      <c r="O59" s="803"/>
      <c r="P59" s="803"/>
      <c r="Q59" s="803"/>
      <c r="R59" s="803"/>
      <c r="S59" s="803"/>
      <c r="T59" s="803"/>
      <c r="U59" s="805"/>
      <c r="V59" s="805"/>
      <c r="W59" s="805"/>
      <c r="X59" s="805"/>
      <c r="Y59" s="805"/>
      <c r="Z59" s="805"/>
      <c r="AA59" s="805"/>
      <c r="AB59" s="805"/>
      <c r="AC59" s="808" t="s">
        <v>328</v>
      </c>
      <c r="AD59" s="808"/>
      <c r="AE59" s="808"/>
      <c r="AF59" s="808"/>
      <c r="AG59" s="809"/>
      <c r="AH59" s="803"/>
      <c r="AI59" s="803"/>
      <c r="AJ59" s="803"/>
      <c r="AK59" s="803"/>
      <c r="AL59" s="803"/>
      <c r="AM59" s="803"/>
      <c r="AN59" s="803"/>
      <c r="AO59" s="803"/>
      <c r="AP59" s="803"/>
      <c r="AQ59" s="803"/>
      <c r="AR59" s="803"/>
      <c r="AS59" s="803"/>
      <c r="AT59" s="803"/>
      <c r="AU59" s="801"/>
      <c r="AV59" s="801"/>
      <c r="AW59" s="847"/>
      <c r="AX59" s="41"/>
      <c r="AY59" s="41"/>
      <c r="AZ59" s="41"/>
      <c r="BA59" s="41"/>
      <c r="BB59" s="41"/>
      <c r="BC59" s="41"/>
      <c r="BD59" s="41"/>
      <c r="BE59" s="41"/>
      <c r="BF59" s="41"/>
      <c r="BG59" s="41"/>
      <c r="BH59" s="41"/>
      <c r="BI59" s="41"/>
      <c r="BJ59" s="41"/>
      <c r="BK59" s="41"/>
      <c r="BL59" s="41"/>
      <c r="BM59" s="41"/>
      <c r="BN59" s="41"/>
      <c r="BO59" s="41"/>
      <c r="BP59" s="103" t="s">
        <v>251</v>
      </c>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row>
    <row r="60" spans="1:237" ht="13.5" customHeight="1" thickTop="1">
      <c r="A60" s="842"/>
      <c r="B60" s="797"/>
      <c r="C60" s="797"/>
      <c r="D60" s="810"/>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c r="AF60" s="810"/>
      <c r="AG60" s="810"/>
      <c r="AH60" s="810"/>
      <c r="AI60" s="810"/>
      <c r="AJ60" s="810"/>
      <c r="AK60" s="810"/>
      <c r="AL60" s="810"/>
      <c r="AM60" s="810"/>
      <c r="AN60" s="810"/>
      <c r="AO60" s="810"/>
      <c r="AP60" s="810"/>
      <c r="AQ60" s="810"/>
      <c r="AR60" s="810"/>
      <c r="AS60" s="810"/>
      <c r="AT60" s="810"/>
      <c r="AU60" s="801"/>
      <c r="AV60" s="801"/>
      <c r="AW60" s="847"/>
      <c r="AX60" s="41"/>
      <c r="AY60" s="41"/>
      <c r="AZ60" s="41"/>
      <c r="BA60" s="41"/>
      <c r="BB60" s="41"/>
      <c r="BC60" s="41"/>
      <c r="BD60" s="41"/>
      <c r="BE60" s="41"/>
      <c r="BF60" s="41"/>
      <c r="BG60" s="41"/>
      <c r="BH60" s="41"/>
      <c r="BI60" s="41"/>
      <c r="BJ60" s="41"/>
      <c r="BK60" s="41"/>
      <c r="BL60" s="41"/>
      <c r="BM60" s="41"/>
      <c r="BN60" s="41"/>
      <c r="BO60" s="41"/>
      <c r="BP60" s="103" t="s">
        <v>260</v>
      </c>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row>
    <row r="61" spans="1:237">
      <c r="A61" s="842"/>
      <c r="B61" s="797"/>
      <c r="C61" s="797"/>
      <c r="D61" s="811" t="s">
        <v>329</v>
      </c>
      <c r="E61" s="811"/>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1"/>
      <c r="AK61" s="811"/>
      <c r="AL61" s="811"/>
      <c r="AM61" s="811"/>
      <c r="AN61" s="811"/>
      <c r="AO61" s="811"/>
      <c r="AP61" s="811"/>
      <c r="AQ61" s="811"/>
      <c r="AR61" s="811"/>
      <c r="AS61" s="811"/>
      <c r="AT61" s="811"/>
      <c r="AU61" s="801"/>
      <c r="AV61" s="801"/>
      <c r="AW61" s="847"/>
      <c r="AX61" s="41"/>
      <c r="AY61" s="41"/>
      <c r="AZ61" s="41"/>
      <c r="BA61" s="41"/>
      <c r="BB61" s="41"/>
      <c r="BC61" s="41"/>
      <c r="BD61" s="41"/>
      <c r="BE61" s="41"/>
      <c r="BF61" s="41"/>
      <c r="BG61" s="41"/>
      <c r="BH61" s="41"/>
      <c r="BI61" s="41"/>
      <c r="BJ61" s="41"/>
      <c r="BK61" s="41"/>
      <c r="BL61" s="41"/>
      <c r="BM61" s="41"/>
      <c r="BN61" s="41"/>
      <c r="BO61" s="41"/>
      <c r="BP61" s="103" t="s">
        <v>263</v>
      </c>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row>
    <row r="62" spans="1:237">
      <c r="A62" s="842"/>
      <c r="B62" s="797"/>
      <c r="C62" s="797"/>
      <c r="D62" s="811"/>
      <c r="E62" s="811"/>
      <c r="F62" s="811"/>
      <c r="G62" s="811"/>
      <c r="H62" s="811"/>
      <c r="I62" s="811"/>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1"/>
      <c r="AH62" s="811"/>
      <c r="AI62" s="811"/>
      <c r="AJ62" s="811"/>
      <c r="AK62" s="811"/>
      <c r="AL62" s="811"/>
      <c r="AM62" s="811"/>
      <c r="AN62" s="811"/>
      <c r="AO62" s="811"/>
      <c r="AP62" s="811"/>
      <c r="AQ62" s="811"/>
      <c r="AR62" s="811"/>
      <c r="AS62" s="811"/>
      <c r="AT62" s="811"/>
      <c r="AU62" s="801"/>
      <c r="AV62" s="801"/>
      <c r="AW62" s="847"/>
      <c r="AX62" s="41"/>
      <c r="AY62" s="41"/>
      <c r="AZ62" s="41"/>
      <c r="BA62" s="41"/>
      <c r="BB62" s="41"/>
      <c r="BC62" s="41"/>
      <c r="BD62" s="41"/>
      <c r="BE62" s="41"/>
      <c r="BF62" s="41"/>
      <c r="BG62" s="41"/>
      <c r="BH62" s="41"/>
      <c r="BI62" s="41"/>
      <c r="BJ62" s="41"/>
      <c r="BK62" s="41"/>
      <c r="BL62" s="41"/>
      <c r="BM62" s="41"/>
      <c r="BN62" s="41"/>
      <c r="BO62" s="41"/>
      <c r="BP62" s="103" t="s">
        <v>266</v>
      </c>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row>
    <row r="63" spans="1:237">
      <c r="A63" s="842"/>
      <c r="B63" s="797"/>
      <c r="C63" s="797"/>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799"/>
      <c r="AS63" s="799"/>
      <c r="AT63" s="799"/>
      <c r="AU63" s="801"/>
      <c r="AV63" s="801"/>
      <c r="AW63" s="847"/>
      <c r="AX63" s="41"/>
      <c r="AY63" s="41"/>
      <c r="AZ63" s="41"/>
      <c r="BA63" s="41"/>
      <c r="BB63" s="41"/>
      <c r="BC63" s="41"/>
      <c r="BD63" s="41"/>
      <c r="BE63" s="41"/>
      <c r="BF63" s="41"/>
      <c r="BG63" s="41"/>
      <c r="BH63" s="41"/>
      <c r="BI63" s="41"/>
      <c r="BJ63" s="41"/>
      <c r="BK63" s="41"/>
      <c r="BL63" s="41"/>
      <c r="BM63" s="41"/>
      <c r="BN63" s="41"/>
      <c r="BO63" s="41"/>
      <c r="BP63" s="103" t="s">
        <v>271</v>
      </c>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row>
    <row r="64" spans="1:237">
      <c r="A64" s="842"/>
      <c r="B64" s="797"/>
      <c r="C64" s="797"/>
      <c r="D64" s="799" t="s">
        <v>330</v>
      </c>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799"/>
      <c r="AK64" s="799"/>
      <c r="AL64" s="799"/>
      <c r="AM64" s="799"/>
      <c r="AN64" s="799"/>
      <c r="AO64" s="799"/>
      <c r="AP64" s="799"/>
      <c r="AQ64" s="799"/>
      <c r="AR64" s="799"/>
      <c r="AS64" s="799"/>
      <c r="AT64" s="799"/>
      <c r="AU64" s="801"/>
      <c r="AV64" s="801"/>
      <c r="AW64" s="847"/>
      <c r="AX64" s="41"/>
      <c r="AY64" s="41"/>
      <c r="AZ64" s="41"/>
      <c r="BA64" s="41"/>
      <c r="BB64" s="41"/>
      <c r="BC64" s="41"/>
      <c r="BD64" s="41"/>
      <c r="BE64" s="41"/>
      <c r="BF64" s="41"/>
      <c r="BG64" s="41"/>
      <c r="BH64" s="41"/>
      <c r="BI64" s="41"/>
      <c r="BJ64" s="41"/>
      <c r="BK64" s="41"/>
      <c r="BL64" s="41"/>
      <c r="BM64" s="41"/>
      <c r="BN64" s="41"/>
      <c r="BO64" s="41"/>
      <c r="BP64" s="103" t="s">
        <v>274</v>
      </c>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row>
    <row r="65" spans="1:237">
      <c r="A65" s="842"/>
      <c r="B65" s="797"/>
      <c r="C65" s="797"/>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801"/>
      <c r="AV65" s="801"/>
      <c r="AW65" s="847"/>
      <c r="AX65" s="41"/>
      <c r="AY65" s="41"/>
      <c r="AZ65" s="41"/>
      <c r="BA65" s="41"/>
      <c r="BB65" s="41"/>
      <c r="BC65" s="41"/>
      <c r="BD65" s="41"/>
      <c r="BE65" s="41"/>
      <c r="BF65" s="41"/>
      <c r="BG65" s="41"/>
      <c r="BH65" s="41"/>
      <c r="BI65" s="41"/>
      <c r="BJ65" s="41"/>
      <c r="BK65" s="41"/>
      <c r="BL65" s="41"/>
      <c r="BM65" s="41"/>
      <c r="BN65" s="41"/>
      <c r="BO65" s="41"/>
      <c r="BP65" s="103" t="s">
        <v>277</v>
      </c>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row>
    <row r="66" spans="1:237" ht="14.25" customHeight="1">
      <c r="A66" s="842"/>
      <c r="B66" s="797"/>
      <c r="C66" s="797"/>
      <c r="D66" s="797"/>
      <c r="E66" s="797"/>
      <c r="F66" s="797"/>
      <c r="G66" s="797"/>
      <c r="H66" s="797"/>
      <c r="I66" s="797"/>
      <c r="J66" s="800" t="s">
        <v>331</v>
      </c>
      <c r="K66" s="801"/>
      <c r="L66" s="801"/>
      <c r="M66" s="801"/>
      <c r="N66" s="801"/>
      <c r="O66" s="801"/>
      <c r="P66" s="801"/>
      <c r="Q66" s="797"/>
      <c r="R66" s="797"/>
      <c r="S66" s="802" t="s">
        <v>332</v>
      </c>
      <c r="T66" s="802"/>
      <c r="U66" s="802"/>
      <c r="V66" s="802"/>
      <c r="W66" s="802"/>
      <c r="X66" s="802"/>
      <c r="Y66" s="802"/>
      <c r="Z66" s="802"/>
      <c r="AA66" s="802"/>
      <c r="AB66" s="802"/>
      <c r="AC66" s="802"/>
      <c r="AD66" s="797"/>
      <c r="AE66" s="797"/>
      <c r="AF66" s="797"/>
      <c r="AG66" s="797"/>
      <c r="AH66" s="797"/>
      <c r="AI66" s="797"/>
      <c r="AJ66" s="797"/>
      <c r="AK66" s="797"/>
      <c r="AL66" s="797"/>
      <c r="AM66" s="797"/>
      <c r="AN66" s="797"/>
      <c r="AO66" s="797"/>
      <c r="AP66" s="797"/>
      <c r="AQ66" s="797"/>
      <c r="AR66" s="797"/>
      <c r="AS66" s="797"/>
      <c r="AT66" s="797"/>
      <c r="AU66" s="801"/>
      <c r="AV66" s="801"/>
      <c r="AW66" s="847"/>
      <c r="BP66" s="103" t="s">
        <v>279</v>
      </c>
    </row>
    <row r="67" spans="1:237">
      <c r="A67" s="842"/>
      <c r="B67" s="797"/>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801"/>
      <c r="AV67" s="801"/>
      <c r="AW67" s="847"/>
      <c r="BP67" s="103" t="s">
        <v>280</v>
      </c>
    </row>
    <row r="68" spans="1:237" ht="14.25" customHeight="1">
      <c r="A68" s="842"/>
      <c r="B68" s="797"/>
      <c r="C68" s="797"/>
      <c r="D68" s="797"/>
      <c r="E68" s="797"/>
      <c r="F68" s="797"/>
      <c r="G68" s="797"/>
      <c r="H68" s="797"/>
      <c r="I68" s="797"/>
      <c r="J68" s="800"/>
      <c r="K68" s="801"/>
      <c r="L68" s="801"/>
      <c r="M68" s="801"/>
      <c r="N68" s="801"/>
      <c r="O68" s="801"/>
      <c r="P68" s="801"/>
      <c r="Q68" s="797"/>
      <c r="R68" s="797"/>
      <c r="S68" s="802"/>
      <c r="T68" s="802"/>
      <c r="U68" s="802"/>
      <c r="V68" s="802"/>
      <c r="W68" s="802"/>
      <c r="X68" s="802"/>
      <c r="Y68" s="802"/>
      <c r="Z68" s="802"/>
      <c r="AA68" s="802"/>
      <c r="AB68" s="802"/>
      <c r="AC68" s="802"/>
      <c r="AD68" s="797"/>
      <c r="AE68" s="797"/>
      <c r="AF68" s="797"/>
      <c r="AG68" s="797"/>
      <c r="AH68" s="797"/>
      <c r="AI68" s="797"/>
      <c r="AJ68" s="797"/>
      <c r="AK68" s="797"/>
      <c r="AL68" s="797"/>
      <c r="AM68" s="797"/>
      <c r="AN68" s="797"/>
      <c r="AO68" s="797"/>
      <c r="AP68" s="797"/>
      <c r="AQ68" s="797"/>
      <c r="AR68" s="797"/>
      <c r="AS68" s="797"/>
      <c r="AT68" s="797"/>
      <c r="AU68" s="801"/>
      <c r="AV68" s="801"/>
      <c r="AW68" s="847"/>
    </row>
    <row r="69" spans="1:237">
      <c r="A69" s="842"/>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801"/>
      <c r="AV69" s="801"/>
      <c r="AW69" s="847"/>
    </row>
    <row r="70" spans="1:237" ht="13.5" customHeight="1" thickBot="1">
      <c r="A70" s="844"/>
      <c r="B70" s="798"/>
      <c r="C70" s="798"/>
      <c r="D70" s="798"/>
      <c r="E70" s="798"/>
      <c r="F70" s="798"/>
      <c r="G70" s="798"/>
      <c r="H70" s="798"/>
      <c r="I70" s="798"/>
      <c r="J70" s="798"/>
      <c r="K70" s="798"/>
      <c r="L70" s="798"/>
      <c r="M70" s="798"/>
      <c r="N70" s="798"/>
      <c r="O70" s="798"/>
      <c r="P70" s="798"/>
      <c r="Q70" s="798"/>
      <c r="R70" s="798"/>
      <c r="S70" s="798"/>
      <c r="T70" s="798"/>
      <c r="U70" s="798"/>
      <c r="V70" s="798"/>
      <c r="W70" s="798"/>
      <c r="X70" s="798"/>
      <c r="Y70" s="798"/>
      <c r="Z70" s="798"/>
      <c r="AA70" s="798"/>
      <c r="AB70" s="798"/>
      <c r="AC70" s="798"/>
      <c r="AD70" s="798"/>
      <c r="AE70" s="798"/>
      <c r="AF70" s="798"/>
      <c r="AG70" s="798"/>
      <c r="AH70" s="798"/>
      <c r="AI70" s="798"/>
      <c r="AJ70" s="798"/>
      <c r="AK70" s="798"/>
      <c r="AL70" s="798"/>
      <c r="AM70" s="798"/>
      <c r="AN70" s="798"/>
      <c r="AO70" s="798"/>
      <c r="AP70" s="798"/>
      <c r="AQ70" s="798"/>
      <c r="AR70" s="798"/>
      <c r="AS70" s="798"/>
      <c r="AT70" s="798"/>
      <c r="AU70" s="848"/>
      <c r="AV70" s="848"/>
      <c r="AW70" s="849"/>
    </row>
  </sheetData>
  <mergeCells count="113">
    <mergeCell ref="A1:T4"/>
    <mergeCell ref="U1:Z4"/>
    <mergeCell ref="AA1:AE4"/>
    <mergeCell ref="AF1:AI4"/>
    <mergeCell ref="AJ1:AP2"/>
    <mergeCell ref="AQ1:AQ4"/>
    <mergeCell ref="AR1:AW1"/>
    <mergeCell ref="AR2:AW4"/>
    <mergeCell ref="AJ3:AP4"/>
    <mergeCell ref="A5:AW5"/>
    <mergeCell ref="A6:AW7"/>
    <mergeCell ref="AH8:AI9"/>
    <mergeCell ref="AJ8:AK9"/>
    <mergeCell ref="AL8:AM9"/>
    <mergeCell ref="AN8:AO9"/>
    <mergeCell ref="AP8:AQ9"/>
    <mergeCell ref="AR8:AS9"/>
    <mergeCell ref="AT8:AU9"/>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Q17:S17"/>
    <mergeCell ref="U17:X17"/>
    <mergeCell ref="I18:N18"/>
    <mergeCell ref="P18:AT18"/>
    <mergeCell ref="I19:N20"/>
    <mergeCell ref="P19:AT20"/>
    <mergeCell ref="I21:N22"/>
    <mergeCell ref="P21:AT22"/>
    <mergeCell ref="I23:N23"/>
    <mergeCell ref="Q23:S23"/>
    <mergeCell ref="U23:X23"/>
    <mergeCell ref="I24:N24"/>
    <mergeCell ref="P24:AT24"/>
    <mergeCell ref="D25:AT26"/>
    <mergeCell ref="D27:AT28"/>
    <mergeCell ref="D29:AT30"/>
    <mergeCell ref="D31:AT32"/>
    <mergeCell ref="D33:J34"/>
    <mergeCell ref="K33:U34"/>
    <mergeCell ref="V33:AE34"/>
    <mergeCell ref="AF33:AT34"/>
    <mergeCell ref="D35:J36"/>
    <mergeCell ref="K35:U36"/>
    <mergeCell ref="V35:AA36"/>
    <mergeCell ref="AB35:AE36"/>
    <mergeCell ref="AF35:AT36"/>
    <mergeCell ref="D37:J38"/>
    <mergeCell ref="K37:U38"/>
    <mergeCell ref="V37:AA38"/>
    <mergeCell ref="AB37:AE38"/>
    <mergeCell ref="AF37:AT38"/>
    <mergeCell ref="D39:J40"/>
    <mergeCell ref="K39:U40"/>
    <mergeCell ref="V39:AA40"/>
    <mergeCell ref="AB39:AE40"/>
    <mergeCell ref="AF39:AT40"/>
    <mergeCell ref="D41:AT41"/>
    <mergeCell ref="D42:AT43"/>
    <mergeCell ref="D44:AT45"/>
    <mergeCell ref="D46:AT47"/>
    <mergeCell ref="D48:AT49"/>
    <mergeCell ref="D50:AT51"/>
    <mergeCell ref="D52:AT53"/>
    <mergeCell ref="D54:AT55"/>
    <mergeCell ref="D56:T57"/>
    <mergeCell ref="U56:AB57"/>
    <mergeCell ref="AC56:AG57"/>
    <mergeCell ref="AH56:AQ57"/>
    <mergeCell ref="AR56:AT57"/>
    <mergeCell ref="D58:T59"/>
    <mergeCell ref="U58:AB59"/>
    <mergeCell ref="AC58:AG58"/>
    <mergeCell ref="AH58:AQ59"/>
    <mergeCell ref="AR58:AT59"/>
    <mergeCell ref="AC59:AG59"/>
    <mergeCell ref="D60:AT60"/>
    <mergeCell ref="D61:AT62"/>
    <mergeCell ref="D63:AT6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s>
  <phoneticPr fontId="34"/>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showZeros="0" workbookViewId="0">
      <selection activeCell="AM36" sqref="AM36:BB39"/>
    </sheetView>
  </sheetViews>
  <sheetFormatPr defaultColWidth="9" defaultRowHeight="13.5"/>
  <cols>
    <col min="1" max="25" width="2.625" style="13" customWidth="1"/>
    <col min="26" max="29" width="1.625" style="13" customWidth="1"/>
    <col min="30" max="67" width="2.625" style="13" customWidth="1"/>
    <col min="68" max="68" width="9" style="13" customWidth="1"/>
    <col min="69" max="16384" width="9" style="13"/>
  </cols>
  <sheetData>
    <row r="1" spans="1:54" ht="17.25" customHeight="1">
      <c r="A1" s="930" t="s">
        <v>488</v>
      </c>
      <c r="B1" s="930"/>
      <c r="C1" s="930"/>
      <c r="D1" s="930"/>
      <c r="E1" s="930"/>
      <c r="F1" s="930"/>
      <c r="G1" s="930"/>
      <c r="H1" s="930"/>
      <c r="I1" s="930"/>
      <c r="J1" s="930"/>
      <c r="K1" s="930"/>
      <c r="L1" s="930"/>
      <c r="M1" s="930"/>
      <c r="N1" s="930"/>
      <c r="O1" s="930"/>
      <c r="P1" s="930"/>
      <c r="Q1" s="930"/>
      <c r="R1" s="930"/>
      <c r="S1" s="930"/>
      <c r="T1" s="930"/>
      <c r="U1" s="930"/>
      <c r="V1" s="930"/>
      <c r="W1" s="930"/>
      <c r="X1" s="930"/>
      <c r="Y1" s="930"/>
      <c r="Z1" s="797"/>
      <c r="AA1" s="797"/>
      <c r="AB1" s="797"/>
      <c r="AC1" s="797"/>
      <c r="AD1" s="797"/>
      <c r="AE1" s="797"/>
      <c r="AF1" s="797"/>
      <c r="AG1" s="797"/>
      <c r="AH1" s="797"/>
      <c r="AI1" s="797"/>
      <c r="AJ1" s="797"/>
      <c r="AK1" s="797"/>
      <c r="AL1" s="797"/>
      <c r="AM1" s="797"/>
      <c r="AN1" s="797"/>
      <c r="AO1" s="797"/>
      <c r="AP1" s="797"/>
      <c r="AQ1" s="797"/>
      <c r="AR1" s="797"/>
      <c r="AS1" s="797"/>
      <c r="AT1" s="797"/>
      <c r="AU1" s="797"/>
      <c r="AV1" s="797"/>
      <c r="AW1" s="797"/>
      <c r="AX1" s="800"/>
      <c r="AY1" s="800"/>
      <c r="AZ1" s="800"/>
      <c r="BA1" s="800"/>
      <c r="BB1" s="800"/>
    </row>
    <row r="2" spans="1:54" ht="17.25" customHeight="1">
      <c r="A2" s="919" t="s">
        <v>489</v>
      </c>
      <c r="B2" s="931"/>
      <c r="C2" s="931"/>
      <c r="D2" s="931"/>
      <c r="E2" s="931"/>
      <c r="F2" s="931"/>
      <c r="G2" s="931"/>
      <c r="H2" s="931"/>
      <c r="I2" s="931"/>
      <c r="J2" s="931"/>
      <c r="K2" s="931"/>
      <c r="L2" s="931"/>
      <c r="M2" s="931"/>
      <c r="N2" s="931"/>
      <c r="O2" s="931"/>
      <c r="P2" s="931"/>
      <c r="Q2" s="931"/>
      <c r="R2" s="931"/>
      <c r="S2" s="931"/>
      <c r="T2" s="931"/>
      <c r="U2" s="931"/>
      <c r="V2" s="931"/>
      <c r="W2" s="931"/>
      <c r="X2" s="931"/>
      <c r="Y2" s="931"/>
      <c r="Z2" s="797"/>
      <c r="AA2" s="797"/>
      <c r="AB2" s="797"/>
      <c r="AC2" s="797"/>
      <c r="AD2" s="797"/>
      <c r="AE2" s="797"/>
      <c r="AF2" s="797"/>
      <c r="AG2" s="797"/>
      <c r="AH2" s="797"/>
      <c r="AI2" s="797"/>
      <c r="AJ2" s="797"/>
      <c r="AK2" s="797"/>
      <c r="AL2" s="797"/>
      <c r="AM2" s="797"/>
      <c r="AN2" s="797"/>
      <c r="AO2" s="797"/>
      <c r="AP2" s="797"/>
      <c r="AQ2" s="797"/>
      <c r="AR2" s="797"/>
      <c r="AS2" s="797"/>
      <c r="AT2" s="797"/>
      <c r="AU2" s="797"/>
      <c r="AV2" s="797"/>
      <c r="AW2" s="797"/>
      <c r="AX2" s="797"/>
      <c r="AY2" s="797"/>
      <c r="AZ2" s="797"/>
      <c r="BA2" s="797"/>
      <c r="BB2" s="797"/>
    </row>
    <row r="3" spans="1:54" ht="17.25" customHeight="1">
      <c r="A3" s="931"/>
      <c r="B3" s="931"/>
      <c r="C3" s="931"/>
      <c r="D3" s="931"/>
      <c r="E3" s="931"/>
      <c r="F3" s="931"/>
      <c r="G3" s="931"/>
      <c r="H3" s="931"/>
      <c r="I3" s="931"/>
      <c r="J3" s="931"/>
      <c r="K3" s="931"/>
      <c r="L3" s="931"/>
      <c r="M3" s="931"/>
      <c r="N3" s="931"/>
      <c r="O3" s="931"/>
      <c r="P3" s="931"/>
      <c r="Q3" s="931"/>
      <c r="R3" s="931"/>
      <c r="S3" s="931"/>
      <c r="T3" s="931"/>
      <c r="U3" s="931"/>
      <c r="V3" s="931"/>
      <c r="W3" s="931"/>
      <c r="X3" s="931"/>
      <c r="Y3" s="931"/>
      <c r="Z3" s="797"/>
      <c r="AA3" s="797"/>
      <c r="AB3" s="797"/>
      <c r="AC3" s="797"/>
      <c r="AD3" s="895" t="s">
        <v>490</v>
      </c>
      <c r="AE3" s="895"/>
      <c r="AF3" s="895"/>
      <c r="AG3" s="895"/>
      <c r="AH3" s="895"/>
      <c r="AI3" s="895"/>
      <c r="AJ3" s="895"/>
      <c r="AK3" s="895"/>
      <c r="AL3" s="895"/>
      <c r="AM3" s="895"/>
      <c r="AN3" s="895"/>
      <c r="AO3" s="895"/>
      <c r="AP3" s="895"/>
      <c r="AQ3" s="895"/>
      <c r="AR3" s="895"/>
      <c r="AS3" s="895"/>
      <c r="AT3" s="895"/>
      <c r="AU3" s="895"/>
      <c r="AV3" s="895"/>
      <c r="AW3" s="895"/>
      <c r="AX3" s="895"/>
      <c r="AY3" s="895"/>
      <c r="AZ3" s="895"/>
      <c r="BA3" s="895"/>
      <c r="BB3" s="895"/>
    </row>
    <row r="4" spans="1:54" ht="17.25" customHeight="1">
      <c r="A4" s="931"/>
      <c r="B4" s="931"/>
      <c r="C4" s="931"/>
      <c r="D4" s="931"/>
      <c r="E4" s="931"/>
      <c r="F4" s="931"/>
      <c r="G4" s="931"/>
      <c r="H4" s="931"/>
      <c r="I4" s="931"/>
      <c r="J4" s="931"/>
      <c r="K4" s="931"/>
      <c r="L4" s="931"/>
      <c r="M4" s="931"/>
      <c r="N4" s="931"/>
      <c r="O4" s="931"/>
      <c r="P4" s="931"/>
      <c r="Q4" s="931"/>
      <c r="R4" s="931"/>
      <c r="S4" s="931"/>
      <c r="T4" s="931"/>
      <c r="U4" s="931"/>
      <c r="V4" s="931"/>
      <c r="W4" s="931"/>
      <c r="X4" s="931"/>
      <c r="Y4" s="931"/>
      <c r="Z4" s="797"/>
      <c r="AA4" s="797"/>
      <c r="AB4" s="797"/>
      <c r="AC4" s="797"/>
      <c r="AD4" s="895" t="s">
        <v>491</v>
      </c>
      <c r="AE4" s="895"/>
      <c r="AF4" s="895"/>
      <c r="AG4" s="895"/>
      <c r="AH4" s="895"/>
      <c r="AI4" s="895"/>
      <c r="AJ4" s="895"/>
      <c r="AK4" s="895"/>
      <c r="AL4" s="895"/>
      <c r="AM4" s="895"/>
      <c r="AN4" s="895"/>
      <c r="AO4" s="895"/>
      <c r="AP4" s="895"/>
      <c r="AQ4" s="895"/>
      <c r="AR4" s="895"/>
      <c r="AS4" s="895"/>
      <c r="AT4" s="895"/>
      <c r="AU4" s="895"/>
      <c r="AV4" s="895"/>
      <c r="AW4" s="895"/>
      <c r="AX4" s="895"/>
      <c r="AY4" s="895"/>
      <c r="AZ4" s="895"/>
      <c r="BA4" s="895"/>
      <c r="BB4" s="895"/>
    </row>
    <row r="5" spans="1:54" ht="17.25" customHeight="1">
      <c r="A5" s="895" t="s">
        <v>492</v>
      </c>
      <c r="B5" s="895"/>
      <c r="C5" s="895"/>
      <c r="D5" s="895"/>
      <c r="E5" s="895"/>
      <c r="F5" s="895"/>
      <c r="G5" s="895"/>
      <c r="H5" s="895"/>
      <c r="I5" s="895"/>
      <c r="J5" s="895"/>
      <c r="K5" s="895"/>
      <c r="L5" s="895"/>
      <c r="M5" s="895"/>
      <c r="N5" s="895"/>
      <c r="O5" s="895"/>
      <c r="P5" s="895"/>
      <c r="Q5" s="895"/>
      <c r="R5" s="895"/>
      <c r="S5" s="895"/>
      <c r="T5" s="895"/>
      <c r="U5" s="895"/>
      <c r="V5" s="895"/>
      <c r="W5" s="895"/>
      <c r="X5" s="895"/>
      <c r="Y5" s="895"/>
      <c r="Z5" s="797"/>
      <c r="AA5" s="797"/>
      <c r="AB5" s="797"/>
      <c r="AC5" s="797"/>
      <c r="AD5" s="895" t="s">
        <v>493</v>
      </c>
      <c r="AE5" s="895"/>
      <c r="AF5" s="895"/>
      <c r="AG5" s="895"/>
      <c r="AH5" s="895"/>
      <c r="AI5" s="895"/>
      <c r="AJ5" s="895"/>
      <c r="AK5" s="895"/>
      <c r="AL5" s="895"/>
      <c r="AM5" s="895"/>
      <c r="AN5" s="895"/>
      <c r="AO5" s="895"/>
      <c r="AP5" s="895"/>
      <c r="AQ5" s="895"/>
      <c r="AR5" s="895"/>
      <c r="AS5" s="895"/>
      <c r="AT5" s="895"/>
      <c r="AU5" s="895"/>
      <c r="AV5" s="895"/>
      <c r="AW5" s="895"/>
      <c r="AX5" s="895"/>
      <c r="AY5" s="895"/>
      <c r="AZ5" s="895"/>
      <c r="BA5" s="895"/>
      <c r="BB5" s="895"/>
    </row>
    <row r="6" spans="1:54" ht="6" customHeight="1">
      <c r="A6" s="895" t="s">
        <v>494</v>
      </c>
      <c r="B6" s="895"/>
      <c r="C6" s="895"/>
      <c r="D6" s="895"/>
      <c r="E6" s="895"/>
      <c r="F6" s="895"/>
      <c r="G6" s="895"/>
      <c r="H6" s="895"/>
      <c r="I6" s="895"/>
      <c r="J6" s="895"/>
      <c r="K6" s="895"/>
      <c r="L6" s="895"/>
      <c r="M6" s="895"/>
      <c r="N6" s="895"/>
      <c r="O6" s="895"/>
      <c r="P6" s="895"/>
      <c r="Q6" s="895"/>
      <c r="R6" s="895"/>
      <c r="S6" s="895"/>
      <c r="T6" s="895"/>
      <c r="U6" s="895"/>
      <c r="V6" s="895"/>
      <c r="W6" s="895"/>
      <c r="X6" s="895"/>
      <c r="Y6" s="895"/>
      <c r="Z6" s="797"/>
      <c r="AA6" s="797"/>
      <c r="AB6" s="797"/>
      <c r="AC6" s="797"/>
      <c r="AD6" s="895" t="s">
        <v>495</v>
      </c>
      <c r="AE6" s="895"/>
      <c r="AF6" s="895"/>
      <c r="AG6" s="895"/>
      <c r="AH6" s="895"/>
      <c r="AI6" s="895"/>
      <c r="AJ6" s="895"/>
      <c r="AK6" s="895"/>
      <c r="AL6" s="895"/>
      <c r="AM6" s="895"/>
      <c r="AN6" s="895"/>
      <c r="AO6" s="895"/>
      <c r="AP6" s="895"/>
      <c r="AQ6" s="895"/>
      <c r="AR6" s="895"/>
      <c r="AS6" s="895"/>
      <c r="AT6" s="895"/>
      <c r="AU6" s="895"/>
      <c r="AV6" s="895"/>
      <c r="AW6" s="895"/>
      <c r="AX6" s="895"/>
      <c r="AY6" s="895"/>
      <c r="AZ6" s="895"/>
      <c r="BA6" s="895"/>
      <c r="BB6" s="895"/>
    </row>
    <row r="7" spans="1:54" ht="6" customHeight="1">
      <c r="A7" s="897"/>
      <c r="B7" s="897"/>
      <c r="C7" s="897"/>
      <c r="D7" s="897"/>
      <c r="E7" s="897"/>
      <c r="F7" s="897"/>
      <c r="G7" s="897"/>
      <c r="H7" s="897"/>
      <c r="I7" s="897"/>
      <c r="J7" s="897"/>
      <c r="K7" s="897"/>
      <c r="L7" s="897"/>
      <c r="M7" s="897"/>
      <c r="N7" s="897"/>
      <c r="O7" s="897"/>
      <c r="P7" s="897"/>
      <c r="Q7" s="897"/>
      <c r="R7" s="897"/>
      <c r="S7" s="897"/>
      <c r="T7" s="897"/>
      <c r="U7" s="897"/>
      <c r="V7" s="897"/>
      <c r="W7" s="897"/>
      <c r="X7" s="897"/>
      <c r="Y7" s="897"/>
      <c r="Z7" s="797"/>
      <c r="AA7" s="797"/>
      <c r="AB7" s="797"/>
      <c r="AC7" s="797"/>
      <c r="AD7" s="895"/>
      <c r="AE7" s="895"/>
      <c r="AF7" s="895"/>
      <c r="AG7" s="895"/>
      <c r="AH7" s="895"/>
      <c r="AI7" s="895"/>
      <c r="AJ7" s="895"/>
      <c r="AK7" s="895"/>
      <c r="AL7" s="895"/>
      <c r="AM7" s="895"/>
      <c r="AN7" s="895"/>
      <c r="AO7" s="895"/>
      <c r="AP7" s="895"/>
      <c r="AQ7" s="895"/>
      <c r="AR7" s="895"/>
      <c r="AS7" s="895"/>
      <c r="AT7" s="895"/>
      <c r="AU7" s="895"/>
      <c r="AV7" s="895"/>
      <c r="AW7" s="895"/>
      <c r="AX7" s="895"/>
      <c r="AY7" s="895"/>
      <c r="AZ7" s="895"/>
      <c r="BA7" s="895"/>
      <c r="BB7" s="895"/>
    </row>
    <row r="8" spans="1:54" ht="6" customHeight="1">
      <c r="A8" s="897"/>
      <c r="B8" s="897"/>
      <c r="C8" s="897"/>
      <c r="D8" s="897"/>
      <c r="E8" s="897"/>
      <c r="F8" s="897"/>
      <c r="G8" s="897"/>
      <c r="H8" s="897"/>
      <c r="I8" s="897"/>
      <c r="J8" s="897"/>
      <c r="K8" s="897"/>
      <c r="L8" s="897"/>
      <c r="M8" s="897"/>
      <c r="N8" s="897"/>
      <c r="O8" s="897"/>
      <c r="P8" s="897"/>
      <c r="Q8" s="897"/>
      <c r="R8" s="897"/>
      <c r="S8" s="897"/>
      <c r="T8" s="897"/>
      <c r="U8" s="897"/>
      <c r="V8" s="897"/>
      <c r="W8" s="897"/>
      <c r="X8" s="897"/>
      <c r="Y8" s="897"/>
      <c r="Z8" s="797"/>
      <c r="AA8" s="797"/>
      <c r="AB8" s="797"/>
      <c r="AC8" s="797"/>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row>
    <row r="9" spans="1:54" ht="6" customHeight="1">
      <c r="A9" s="895" t="s">
        <v>496</v>
      </c>
      <c r="B9" s="895"/>
      <c r="C9" s="895"/>
      <c r="D9" s="895"/>
      <c r="E9" s="895"/>
      <c r="F9" s="895"/>
      <c r="G9" s="895"/>
      <c r="H9" s="895"/>
      <c r="I9" s="895"/>
      <c r="J9" s="895"/>
      <c r="K9" s="895"/>
      <c r="L9" s="895"/>
      <c r="M9" s="895"/>
      <c r="N9" s="895"/>
      <c r="O9" s="895"/>
      <c r="P9" s="895"/>
      <c r="Q9" s="895"/>
      <c r="R9" s="895"/>
      <c r="S9" s="895"/>
      <c r="T9" s="895"/>
      <c r="U9" s="895"/>
      <c r="V9" s="895"/>
      <c r="W9" s="895"/>
      <c r="X9" s="895"/>
      <c r="Y9" s="895"/>
      <c r="Z9" s="797"/>
      <c r="AA9" s="797"/>
      <c r="AB9" s="797"/>
      <c r="AC9" s="797"/>
      <c r="AD9" s="895" t="s">
        <v>497</v>
      </c>
      <c r="AE9" s="897"/>
      <c r="AF9" s="897"/>
      <c r="AG9" s="897"/>
      <c r="AH9" s="897"/>
      <c r="AI9" s="897"/>
      <c r="AJ9" s="897"/>
      <c r="AK9" s="897"/>
      <c r="AL9" s="897"/>
      <c r="AM9" s="897"/>
      <c r="AN9" s="897"/>
      <c r="AO9" s="897"/>
      <c r="AP9" s="897"/>
      <c r="AQ9" s="897"/>
      <c r="AR9" s="897"/>
      <c r="AS9" s="897"/>
      <c r="AT9" s="897"/>
      <c r="AU9" s="897"/>
      <c r="AV9" s="897"/>
      <c r="AW9" s="897"/>
      <c r="AX9" s="897"/>
      <c r="AY9" s="897"/>
      <c r="AZ9" s="897"/>
      <c r="BA9" s="897"/>
      <c r="BB9" s="897"/>
    </row>
    <row r="10" spans="1:54" ht="6" customHeight="1">
      <c r="A10" s="895"/>
      <c r="B10" s="895"/>
      <c r="C10" s="895"/>
      <c r="D10" s="895"/>
      <c r="E10" s="895"/>
      <c r="F10" s="895"/>
      <c r="G10" s="895"/>
      <c r="H10" s="895"/>
      <c r="I10" s="895"/>
      <c r="J10" s="895"/>
      <c r="K10" s="895"/>
      <c r="L10" s="895"/>
      <c r="M10" s="895"/>
      <c r="N10" s="895"/>
      <c r="O10" s="895"/>
      <c r="P10" s="895"/>
      <c r="Q10" s="895"/>
      <c r="R10" s="895"/>
      <c r="S10" s="895"/>
      <c r="T10" s="895"/>
      <c r="U10" s="895"/>
      <c r="V10" s="895"/>
      <c r="W10" s="895"/>
      <c r="X10" s="895"/>
      <c r="Y10" s="895"/>
      <c r="Z10" s="797"/>
      <c r="AA10" s="797"/>
      <c r="AB10" s="797"/>
      <c r="AC10" s="797"/>
      <c r="AD10" s="897"/>
      <c r="AE10" s="897"/>
      <c r="AF10" s="897"/>
      <c r="AG10" s="897"/>
      <c r="AH10" s="897"/>
      <c r="AI10" s="897"/>
      <c r="AJ10" s="897"/>
      <c r="AK10" s="897"/>
      <c r="AL10" s="897"/>
      <c r="AM10" s="897"/>
      <c r="AN10" s="897"/>
      <c r="AO10" s="897"/>
      <c r="AP10" s="897"/>
      <c r="AQ10" s="897"/>
      <c r="AR10" s="897"/>
      <c r="AS10" s="897"/>
      <c r="AT10" s="897"/>
      <c r="AU10" s="897"/>
      <c r="AV10" s="897"/>
      <c r="AW10" s="897"/>
      <c r="AX10" s="897"/>
      <c r="AY10" s="897"/>
      <c r="AZ10" s="897"/>
      <c r="BA10" s="897"/>
      <c r="BB10" s="897"/>
    </row>
    <row r="11" spans="1:54" ht="6" customHeight="1">
      <c r="A11" s="895"/>
      <c r="B11" s="895"/>
      <c r="C11" s="895"/>
      <c r="D11" s="895"/>
      <c r="E11" s="895"/>
      <c r="F11" s="895"/>
      <c r="G11" s="895"/>
      <c r="H11" s="895"/>
      <c r="I11" s="895"/>
      <c r="J11" s="895"/>
      <c r="K11" s="895"/>
      <c r="L11" s="895"/>
      <c r="M11" s="895"/>
      <c r="N11" s="895"/>
      <c r="O11" s="895"/>
      <c r="P11" s="895"/>
      <c r="Q11" s="895"/>
      <c r="R11" s="895"/>
      <c r="S11" s="895"/>
      <c r="T11" s="895"/>
      <c r="U11" s="895"/>
      <c r="V11" s="895"/>
      <c r="W11" s="895"/>
      <c r="X11" s="895"/>
      <c r="Y11" s="895"/>
      <c r="Z11" s="797"/>
      <c r="AA11" s="797"/>
      <c r="AB11" s="797"/>
      <c r="AC11" s="797"/>
      <c r="AD11" s="897"/>
      <c r="AE11" s="897"/>
      <c r="AF11" s="897"/>
      <c r="AG11" s="897"/>
      <c r="AH11" s="897"/>
      <c r="AI11" s="897"/>
      <c r="AJ11" s="897"/>
      <c r="AK11" s="897"/>
      <c r="AL11" s="897"/>
      <c r="AM11" s="897"/>
      <c r="AN11" s="897"/>
      <c r="AO11" s="897"/>
      <c r="AP11" s="897"/>
      <c r="AQ11" s="897"/>
      <c r="AR11" s="897"/>
      <c r="AS11" s="897"/>
      <c r="AT11" s="897"/>
      <c r="AU11" s="897"/>
      <c r="AV11" s="897"/>
      <c r="AW11" s="897"/>
      <c r="AX11" s="897"/>
      <c r="AY11" s="897"/>
      <c r="AZ11" s="897"/>
      <c r="BA11" s="897"/>
      <c r="BB11" s="897"/>
    </row>
    <row r="12" spans="1:54" ht="6" customHeight="1">
      <c r="A12" s="900" t="s">
        <v>498</v>
      </c>
      <c r="B12" s="900"/>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797"/>
      <c r="AA12" s="797"/>
      <c r="AB12" s="797"/>
      <c r="AC12" s="797"/>
      <c r="AD12" s="895" t="s">
        <v>499</v>
      </c>
      <c r="AE12" s="895"/>
      <c r="AF12" s="895"/>
      <c r="AG12" s="895"/>
      <c r="AH12" s="895"/>
      <c r="AI12" s="895"/>
      <c r="AJ12" s="895"/>
      <c r="AK12" s="895"/>
      <c r="AL12" s="895"/>
      <c r="AM12" s="895"/>
      <c r="AN12" s="895"/>
      <c r="AO12" s="895"/>
      <c r="AP12" s="895"/>
      <c r="AQ12" s="895"/>
      <c r="AR12" s="895"/>
      <c r="AS12" s="895"/>
      <c r="AT12" s="895"/>
      <c r="AU12" s="895"/>
      <c r="AV12" s="895"/>
      <c r="AW12" s="895"/>
      <c r="AX12" s="895"/>
      <c r="AY12" s="895"/>
      <c r="AZ12" s="895"/>
      <c r="BA12" s="895"/>
      <c r="BB12" s="895"/>
    </row>
    <row r="13" spans="1:54" ht="6" customHeight="1">
      <c r="A13" s="932"/>
      <c r="B13" s="932"/>
      <c r="C13" s="932"/>
      <c r="D13" s="932"/>
      <c r="E13" s="932"/>
      <c r="F13" s="932"/>
      <c r="G13" s="932"/>
      <c r="H13" s="932"/>
      <c r="I13" s="932"/>
      <c r="J13" s="932"/>
      <c r="K13" s="932"/>
      <c r="L13" s="932"/>
      <c r="M13" s="932"/>
      <c r="N13" s="932"/>
      <c r="O13" s="932"/>
      <c r="P13" s="932"/>
      <c r="Q13" s="932"/>
      <c r="R13" s="932"/>
      <c r="S13" s="932"/>
      <c r="T13" s="932"/>
      <c r="U13" s="932"/>
      <c r="V13" s="932"/>
      <c r="W13" s="932"/>
      <c r="X13" s="932"/>
      <c r="Y13" s="932"/>
      <c r="Z13" s="797"/>
      <c r="AA13" s="797"/>
      <c r="AB13" s="797"/>
      <c r="AC13" s="797"/>
      <c r="AD13" s="895"/>
      <c r="AE13" s="895"/>
      <c r="AF13" s="895"/>
      <c r="AG13" s="895"/>
      <c r="AH13" s="895"/>
      <c r="AI13" s="895"/>
      <c r="AJ13" s="895"/>
      <c r="AK13" s="895"/>
      <c r="AL13" s="895"/>
      <c r="AM13" s="895"/>
      <c r="AN13" s="895"/>
      <c r="AO13" s="895"/>
      <c r="AP13" s="895"/>
      <c r="AQ13" s="895"/>
      <c r="AR13" s="895"/>
      <c r="AS13" s="895"/>
      <c r="AT13" s="895"/>
      <c r="AU13" s="895"/>
      <c r="AV13" s="895"/>
      <c r="AW13" s="895"/>
      <c r="AX13" s="895"/>
      <c r="AY13" s="895"/>
      <c r="AZ13" s="895"/>
      <c r="BA13" s="895"/>
      <c r="BB13" s="895"/>
    </row>
    <row r="14" spans="1:54" ht="6" customHeight="1">
      <c r="A14" s="932"/>
      <c r="B14" s="932"/>
      <c r="C14" s="932"/>
      <c r="D14" s="932"/>
      <c r="E14" s="932"/>
      <c r="F14" s="932"/>
      <c r="G14" s="932"/>
      <c r="H14" s="932"/>
      <c r="I14" s="932"/>
      <c r="J14" s="932"/>
      <c r="K14" s="932"/>
      <c r="L14" s="932"/>
      <c r="M14" s="932"/>
      <c r="N14" s="932"/>
      <c r="O14" s="932"/>
      <c r="P14" s="932"/>
      <c r="Q14" s="932"/>
      <c r="R14" s="932"/>
      <c r="S14" s="932"/>
      <c r="T14" s="932"/>
      <c r="U14" s="932"/>
      <c r="V14" s="932"/>
      <c r="W14" s="932"/>
      <c r="X14" s="932"/>
      <c r="Y14" s="932"/>
      <c r="Z14" s="797"/>
      <c r="AA14" s="797"/>
      <c r="AB14" s="797"/>
      <c r="AC14" s="797"/>
      <c r="AD14" s="895"/>
      <c r="AE14" s="895"/>
      <c r="AF14" s="895"/>
      <c r="AG14" s="895"/>
      <c r="AH14" s="895"/>
      <c r="AI14" s="895"/>
      <c r="AJ14" s="895"/>
      <c r="AK14" s="895"/>
      <c r="AL14" s="895"/>
      <c r="AM14" s="895"/>
      <c r="AN14" s="895"/>
      <c r="AO14" s="895"/>
      <c r="AP14" s="895"/>
      <c r="AQ14" s="895"/>
      <c r="AR14" s="895"/>
      <c r="AS14" s="895"/>
      <c r="AT14" s="895"/>
      <c r="AU14" s="895"/>
      <c r="AV14" s="895"/>
      <c r="AW14" s="895"/>
      <c r="AX14" s="895"/>
      <c r="AY14" s="895"/>
      <c r="AZ14" s="895"/>
      <c r="BA14" s="895"/>
      <c r="BB14" s="895"/>
    </row>
    <row r="15" spans="1:54" ht="6" customHeight="1">
      <c r="A15" s="892" t="s">
        <v>39</v>
      </c>
      <c r="B15" s="920"/>
      <c r="C15" s="901">
        <f>'01.入会申込書'!AP25</f>
        <v>0</v>
      </c>
      <c r="D15" s="901"/>
      <c r="E15" s="900" t="s">
        <v>500</v>
      </c>
      <c r="F15" s="927">
        <f>'01.入会申込書'!AT25</f>
        <v>0</v>
      </c>
      <c r="G15" s="922"/>
      <c r="H15" s="900" t="s">
        <v>501</v>
      </c>
      <c r="I15" s="927">
        <f>'01.入会申込書'!AX25</f>
        <v>0</v>
      </c>
      <c r="J15" s="922"/>
      <c r="K15" s="900" t="s">
        <v>502</v>
      </c>
      <c r="L15" s="14"/>
      <c r="M15" s="14"/>
      <c r="N15" s="14"/>
      <c r="O15" s="14"/>
      <c r="P15" s="14"/>
      <c r="Q15" s="14"/>
      <c r="R15" s="14"/>
      <c r="S15" s="14"/>
      <c r="T15" s="14"/>
      <c r="U15" s="14"/>
      <c r="V15" s="14"/>
      <c r="W15" s="14"/>
      <c r="X15" s="14"/>
      <c r="Y15" s="14"/>
      <c r="Z15" s="797"/>
      <c r="AA15" s="797"/>
      <c r="AB15" s="797"/>
      <c r="AC15" s="797"/>
      <c r="AD15" s="895" t="s">
        <v>503</v>
      </c>
      <c r="AE15" s="895"/>
      <c r="AF15" s="895"/>
      <c r="AG15" s="895"/>
      <c r="AH15" s="895"/>
      <c r="AI15" s="895"/>
      <c r="AJ15" s="895"/>
      <c r="AK15" s="895"/>
      <c r="AL15" s="895"/>
      <c r="AM15" s="895"/>
      <c r="AN15" s="895"/>
      <c r="AO15" s="895"/>
      <c r="AP15" s="895"/>
      <c r="AQ15" s="895"/>
      <c r="AR15" s="895"/>
      <c r="AS15" s="895"/>
      <c r="AT15" s="895"/>
      <c r="AU15" s="895"/>
      <c r="AV15" s="895"/>
      <c r="AW15" s="895"/>
      <c r="AX15" s="895"/>
      <c r="AY15" s="895"/>
      <c r="AZ15" s="895"/>
      <c r="BA15" s="895"/>
      <c r="BB15" s="895"/>
    </row>
    <row r="16" spans="1:54" ht="6" customHeight="1">
      <c r="A16" s="920"/>
      <c r="B16" s="920"/>
      <c r="C16" s="901"/>
      <c r="D16" s="901"/>
      <c r="E16" s="901"/>
      <c r="F16" s="922"/>
      <c r="G16" s="922"/>
      <c r="H16" s="901"/>
      <c r="I16" s="922"/>
      <c r="J16" s="922"/>
      <c r="K16" s="901"/>
      <c r="L16" s="15"/>
      <c r="M16" s="15"/>
      <c r="N16" s="15"/>
      <c r="O16" s="15"/>
      <c r="P16" s="15"/>
      <c r="Q16" s="15"/>
      <c r="R16" s="15"/>
      <c r="S16" s="15"/>
      <c r="T16" s="15"/>
      <c r="U16" s="15"/>
      <c r="V16" s="15"/>
      <c r="W16" s="15"/>
      <c r="X16" s="15"/>
      <c r="Y16" s="15"/>
      <c r="Z16" s="797"/>
      <c r="AA16" s="797"/>
      <c r="AB16" s="797"/>
      <c r="AC16" s="797"/>
      <c r="AD16" s="895"/>
      <c r="AE16" s="895"/>
      <c r="AF16" s="895"/>
      <c r="AG16" s="895"/>
      <c r="AH16" s="895"/>
      <c r="AI16" s="895"/>
      <c r="AJ16" s="895"/>
      <c r="AK16" s="895"/>
      <c r="AL16" s="895"/>
      <c r="AM16" s="895"/>
      <c r="AN16" s="895"/>
      <c r="AO16" s="895"/>
      <c r="AP16" s="895"/>
      <c r="AQ16" s="895"/>
      <c r="AR16" s="895"/>
      <c r="AS16" s="895"/>
      <c r="AT16" s="895"/>
      <c r="AU16" s="895"/>
      <c r="AV16" s="895"/>
      <c r="AW16" s="895"/>
      <c r="AX16" s="895"/>
      <c r="AY16" s="895"/>
      <c r="AZ16" s="895"/>
      <c r="BA16" s="895"/>
      <c r="BB16" s="895"/>
    </row>
    <row r="17" spans="1:54" ht="6"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797"/>
      <c r="AA17" s="797"/>
      <c r="AB17" s="797"/>
      <c r="AC17" s="797"/>
      <c r="AD17" s="895"/>
      <c r="AE17" s="895"/>
      <c r="AF17" s="895"/>
      <c r="AG17" s="895"/>
      <c r="AH17" s="895"/>
      <c r="AI17" s="895"/>
      <c r="AJ17" s="895"/>
      <c r="AK17" s="895"/>
      <c r="AL17" s="895"/>
      <c r="AM17" s="895"/>
      <c r="AN17" s="895"/>
      <c r="AO17" s="895"/>
      <c r="AP17" s="895"/>
      <c r="AQ17" s="895"/>
      <c r="AR17" s="895"/>
      <c r="AS17" s="895"/>
      <c r="AT17" s="895"/>
      <c r="AU17" s="895"/>
      <c r="AV17" s="895"/>
      <c r="AW17" s="895"/>
      <c r="AX17" s="895"/>
      <c r="AY17" s="895"/>
      <c r="AZ17" s="895"/>
      <c r="BA17" s="895"/>
      <c r="BB17" s="895"/>
    </row>
    <row r="18" spans="1:54" ht="6" customHeight="1">
      <c r="A18" s="834" t="s">
        <v>504</v>
      </c>
      <c r="B18" s="834"/>
      <c r="C18" s="834"/>
      <c r="D18" s="834"/>
      <c r="E18" s="834"/>
      <c r="F18" s="16"/>
      <c r="G18" s="928" t="str">
        <f>'01.入会申込書'!M27</f>
        <v>　　　　　　　　　　　　</v>
      </c>
      <c r="H18" s="928"/>
      <c r="I18" s="928"/>
      <c r="J18" s="928"/>
      <c r="K18" s="928"/>
      <c r="L18" s="928"/>
      <c r="M18" s="892" t="s">
        <v>505</v>
      </c>
      <c r="N18" s="929">
        <f>'01.入会申込書'!AI27</f>
        <v>0</v>
      </c>
      <c r="O18" s="928"/>
      <c r="P18" s="892" t="s">
        <v>506</v>
      </c>
      <c r="Q18" s="929">
        <f>'01.入会申込書'!AP27</f>
        <v>0</v>
      </c>
      <c r="R18" s="928"/>
      <c r="S18" s="928"/>
      <c r="T18" s="928"/>
      <c r="U18" s="928"/>
      <c r="V18" s="928"/>
      <c r="W18" s="928"/>
      <c r="X18" s="892" t="s">
        <v>507</v>
      </c>
      <c r="Y18" s="892"/>
      <c r="Z18" s="797"/>
      <c r="AA18" s="797"/>
      <c r="AB18" s="797"/>
      <c r="AC18" s="797"/>
      <c r="AD18" s="895" t="s">
        <v>508</v>
      </c>
      <c r="AE18" s="895"/>
      <c r="AF18" s="895"/>
      <c r="AG18" s="895"/>
      <c r="AH18" s="895"/>
      <c r="AI18" s="895"/>
      <c r="AJ18" s="895"/>
      <c r="AK18" s="895"/>
      <c r="AL18" s="895"/>
      <c r="AM18" s="895"/>
      <c r="AN18" s="895"/>
      <c r="AO18" s="895"/>
      <c r="AP18" s="895"/>
      <c r="AQ18" s="895"/>
      <c r="AR18" s="895"/>
      <c r="AS18" s="895"/>
      <c r="AT18" s="895"/>
      <c r="AU18" s="895"/>
      <c r="AV18" s="895"/>
      <c r="AW18" s="895"/>
      <c r="AX18" s="895"/>
      <c r="AY18" s="895"/>
      <c r="AZ18" s="895"/>
      <c r="BA18" s="895"/>
      <c r="BB18" s="895"/>
    </row>
    <row r="19" spans="1:54" ht="6" customHeight="1">
      <c r="A19" s="834"/>
      <c r="B19" s="834"/>
      <c r="C19" s="834"/>
      <c r="D19" s="834"/>
      <c r="E19" s="834"/>
      <c r="F19" s="16"/>
      <c r="G19" s="928"/>
      <c r="H19" s="928"/>
      <c r="I19" s="928"/>
      <c r="J19" s="928"/>
      <c r="K19" s="928"/>
      <c r="L19" s="928"/>
      <c r="M19" s="892"/>
      <c r="N19" s="928"/>
      <c r="O19" s="928"/>
      <c r="P19" s="892"/>
      <c r="Q19" s="928"/>
      <c r="R19" s="928"/>
      <c r="S19" s="928"/>
      <c r="T19" s="928"/>
      <c r="U19" s="928"/>
      <c r="V19" s="928"/>
      <c r="W19" s="928"/>
      <c r="X19" s="892"/>
      <c r="Y19" s="892"/>
      <c r="Z19" s="797"/>
      <c r="AA19" s="797"/>
      <c r="AB19" s="797"/>
      <c r="AC19" s="797"/>
      <c r="AD19" s="895"/>
      <c r="AE19" s="895"/>
      <c r="AF19" s="895"/>
      <c r="AG19" s="895"/>
      <c r="AH19" s="895"/>
      <c r="AI19" s="895"/>
      <c r="AJ19" s="895"/>
      <c r="AK19" s="895"/>
      <c r="AL19" s="895"/>
      <c r="AM19" s="895"/>
      <c r="AN19" s="895"/>
      <c r="AO19" s="895"/>
      <c r="AP19" s="895"/>
      <c r="AQ19" s="895"/>
      <c r="AR19" s="895"/>
      <c r="AS19" s="895"/>
      <c r="AT19" s="895"/>
      <c r="AU19" s="895"/>
      <c r="AV19" s="895"/>
      <c r="AW19" s="895"/>
      <c r="AX19" s="895"/>
      <c r="AY19" s="895"/>
      <c r="AZ19" s="895"/>
      <c r="BA19" s="895"/>
      <c r="BB19" s="895"/>
    </row>
    <row r="20" spans="1:54" ht="6" customHeight="1">
      <c r="A20" s="834"/>
      <c r="B20" s="834"/>
      <c r="C20" s="834"/>
      <c r="D20" s="834"/>
      <c r="E20" s="834"/>
      <c r="F20" s="16"/>
      <c r="G20" s="928"/>
      <c r="H20" s="928"/>
      <c r="I20" s="928"/>
      <c r="J20" s="928"/>
      <c r="K20" s="928"/>
      <c r="L20" s="928"/>
      <c r="M20" s="892"/>
      <c r="N20" s="928"/>
      <c r="O20" s="928"/>
      <c r="P20" s="892"/>
      <c r="Q20" s="928"/>
      <c r="R20" s="928"/>
      <c r="S20" s="928"/>
      <c r="T20" s="928"/>
      <c r="U20" s="928"/>
      <c r="V20" s="928"/>
      <c r="W20" s="928"/>
      <c r="X20" s="892"/>
      <c r="Y20" s="892"/>
      <c r="Z20" s="797"/>
      <c r="AA20" s="797"/>
      <c r="AB20" s="797"/>
      <c r="AC20" s="797"/>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row>
    <row r="21" spans="1:54" ht="6" customHeight="1">
      <c r="A21" s="892"/>
      <c r="B21" s="892"/>
      <c r="C21" s="892"/>
      <c r="D21" s="892"/>
      <c r="E21" s="892"/>
      <c r="F21" s="16"/>
      <c r="G21" s="892"/>
      <c r="H21" s="892"/>
      <c r="I21" s="892"/>
      <c r="J21" s="892"/>
      <c r="K21" s="892"/>
      <c r="L21" s="892"/>
      <c r="M21" s="892"/>
      <c r="N21" s="892"/>
      <c r="O21" s="892"/>
      <c r="P21" s="892"/>
      <c r="Q21" s="892"/>
      <c r="R21" s="892"/>
      <c r="S21" s="892"/>
      <c r="T21" s="892"/>
      <c r="U21" s="892"/>
      <c r="V21" s="892"/>
      <c r="W21" s="892"/>
      <c r="X21" s="892"/>
      <c r="Y21" s="892"/>
      <c r="Z21" s="797"/>
      <c r="AA21" s="797"/>
      <c r="AB21" s="797"/>
      <c r="AC21" s="797"/>
      <c r="AD21" s="797"/>
      <c r="AE21" s="797"/>
      <c r="AF21" s="797"/>
      <c r="AG21" s="797"/>
      <c r="AH21" s="797"/>
      <c r="AI21" s="797"/>
      <c r="AJ21" s="797"/>
      <c r="AK21" s="797"/>
      <c r="AL21" s="797"/>
      <c r="AM21" s="797"/>
      <c r="AN21" s="797"/>
      <c r="AO21" s="797"/>
      <c r="AP21" s="797"/>
      <c r="AQ21" s="797"/>
      <c r="AR21" s="797"/>
      <c r="AS21" s="797"/>
      <c r="AT21" s="797"/>
      <c r="AU21" s="797"/>
      <c r="AV21" s="797"/>
      <c r="AW21" s="797"/>
      <c r="AX21" s="797"/>
      <c r="AY21" s="797"/>
      <c r="AZ21" s="797"/>
      <c r="BA21" s="797"/>
      <c r="BB21" s="797"/>
    </row>
    <row r="22" spans="1:54" ht="6" customHeight="1">
      <c r="A22" s="892"/>
      <c r="B22" s="892"/>
      <c r="C22" s="892"/>
      <c r="D22" s="892"/>
      <c r="E22" s="892"/>
      <c r="F22" s="16"/>
      <c r="G22" s="892"/>
      <c r="H22" s="892"/>
      <c r="I22" s="892"/>
      <c r="J22" s="892"/>
      <c r="K22" s="892"/>
      <c r="L22" s="892"/>
      <c r="M22" s="892"/>
      <c r="N22" s="892"/>
      <c r="O22" s="892"/>
      <c r="P22" s="892"/>
      <c r="Q22" s="892"/>
      <c r="R22" s="892"/>
      <c r="S22" s="892"/>
      <c r="T22" s="892"/>
      <c r="U22" s="892"/>
      <c r="V22" s="892"/>
      <c r="W22" s="892"/>
      <c r="X22" s="892"/>
      <c r="Y22" s="892"/>
      <c r="Z22" s="797"/>
      <c r="AA22" s="797"/>
      <c r="AB22" s="797"/>
      <c r="AC22" s="797"/>
      <c r="AD22" s="797"/>
      <c r="AE22" s="797"/>
      <c r="AF22" s="797"/>
      <c r="AG22" s="797"/>
      <c r="AH22" s="797"/>
      <c r="AI22" s="797"/>
      <c r="AJ22" s="797"/>
      <c r="AK22" s="797"/>
      <c r="AL22" s="797"/>
      <c r="AM22" s="797"/>
      <c r="AN22" s="797"/>
      <c r="AO22" s="797"/>
      <c r="AP22" s="797"/>
      <c r="AQ22" s="797"/>
      <c r="AR22" s="797"/>
      <c r="AS22" s="797"/>
      <c r="AT22" s="797"/>
      <c r="AU22" s="797"/>
      <c r="AV22" s="797"/>
      <c r="AW22" s="797"/>
      <c r="AX22" s="797"/>
      <c r="AY22" s="797"/>
      <c r="AZ22" s="797"/>
      <c r="BA22" s="797"/>
      <c r="BB22" s="797"/>
    </row>
    <row r="23" spans="1:54" ht="6" customHeight="1">
      <c r="A23" s="892"/>
      <c r="B23" s="892"/>
      <c r="C23" s="892"/>
      <c r="D23" s="892"/>
      <c r="E23" s="892"/>
      <c r="F23" s="16"/>
      <c r="G23" s="892"/>
      <c r="H23" s="892"/>
      <c r="I23" s="892"/>
      <c r="J23" s="892"/>
      <c r="K23" s="892"/>
      <c r="L23" s="892"/>
      <c r="M23" s="892"/>
      <c r="N23" s="892"/>
      <c r="O23" s="892"/>
      <c r="P23" s="892"/>
      <c r="Q23" s="892"/>
      <c r="R23" s="892"/>
      <c r="S23" s="892"/>
      <c r="T23" s="892"/>
      <c r="U23" s="892"/>
      <c r="V23" s="892"/>
      <c r="W23" s="892"/>
      <c r="X23" s="892"/>
      <c r="Y23" s="892"/>
      <c r="Z23" s="797"/>
      <c r="AA23" s="797"/>
      <c r="AB23" s="797"/>
      <c r="AC23" s="797"/>
      <c r="AD23" s="797"/>
      <c r="AE23" s="797"/>
      <c r="AF23" s="797"/>
      <c r="AG23" s="797"/>
      <c r="AH23" s="797"/>
      <c r="AI23" s="797"/>
      <c r="AJ23" s="797"/>
      <c r="AK23" s="797"/>
      <c r="AL23" s="797"/>
      <c r="AM23" s="797"/>
      <c r="AN23" s="797"/>
      <c r="AO23" s="797"/>
      <c r="AP23" s="797"/>
      <c r="AQ23" s="797"/>
      <c r="AR23" s="797"/>
      <c r="AS23" s="797"/>
      <c r="AT23" s="797"/>
      <c r="AU23" s="797"/>
      <c r="AV23" s="797"/>
      <c r="AW23" s="797"/>
      <c r="AX23" s="797"/>
      <c r="AY23" s="797"/>
      <c r="AZ23" s="797"/>
      <c r="BA23" s="797"/>
      <c r="BB23" s="797"/>
    </row>
    <row r="24" spans="1:54" ht="6" customHeight="1">
      <c r="A24" s="831" t="s">
        <v>509</v>
      </c>
      <c r="B24" s="831"/>
      <c r="C24" s="831"/>
      <c r="D24" s="831"/>
      <c r="E24" s="831"/>
      <c r="G24" s="923" t="s">
        <v>510</v>
      </c>
      <c r="H24" s="924">
        <f>'01.入会申込書'!O38</f>
        <v>0</v>
      </c>
      <c r="I24" s="924"/>
      <c r="J24" s="923" t="s">
        <v>511</v>
      </c>
      <c r="K24" s="924">
        <f>'01.入会申込書'!S38</f>
        <v>0</v>
      </c>
      <c r="L24" s="924"/>
      <c r="M24" s="924"/>
      <c r="N24" s="98"/>
      <c r="P24" s="96"/>
      <c r="Q24" s="96"/>
      <c r="R24" s="96"/>
      <c r="S24" s="96"/>
      <c r="T24" s="96"/>
      <c r="U24" s="96"/>
      <c r="V24" s="96"/>
      <c r="W24" s="96"/>
      <c r="X24" s="96"/>
      <c r="Y24" s="96"/>
      <c r="Z24" s="797"/>
      <c r="AA24" s="797"/>
      <c r="AB24" s="797"/>
      <c r="AC24" s="797"/>
      <c r="AD24" s="846"/>
      <c r="AE24" s="846"/>
      <c r="AF24" s="846"/>
      <c r="AG24" s="846"/>
      <c r="AH24" s="846"/>
      <c r="AI24" s="846"/>
      <c r="AJ24" s="846"/>
      <c r="AK24" s="846"/>
      <c r="AL24" s="846"/>
      <c r="AM24" s="846"/>
      <c r="AN24" s="846"/>
      <c r="AO24" s="846"/>
      <c r="AP24" s="846"/>
      <c r="AQ24" s="846"/>
      <c r="AR24" s="846"/>
      <c r="AS24" s="846"/>
      <c r="AT24" s="846"/>
      <c r="AU24" s="846"/>
      <c r="AV24" s="846"/>
      <c r="AW24" s="846"/>
      <c r="AX24" s="846"/>
      <c r="AY24" s="846"/>
      <c r="AZ24" s="846"/>
      <c r="BA24" s="846"/>
      <c r="BB24" s="846"/>
    </row>
    <row r="25" spans="1:54" ht="6" customHeight="1">
      <c r="A25" s="831"/>
      <c r="B25" s="831"/>
      <c r="C25" s="831"/>
      <c r="D25" s="831"/>
      <c r="E25" s="831"/>
      <c r="G25" s="923"/>
      <c r="H25" s="924"/>
      <c r="I25" s="924"/>
      <c r="J25" s="923"/>
      <c r="K25" s="924"/>
      <c r="L25" s="924"/>
      <c r="M25" s="924"/>
      <c r="N25" s="98"/>
      <c r="P25" s="97"/>
      <c r="Q25" s="97"/>
      <c r="R25" s="97"/>
      <c r="S25" s="97"/>
      <c r="T25" s="97"/>
      <c r="U25" s="97"/>
      <c r="V25" s="97"/>
      <c r="W25" s="97"/>
      <c r="X25" s="97"/>
      <c r="Y25" s="97"/>
      <c r="Z25" s="797"/>
      <c r="AA25" s="797"/>
      <c r="AB25" s="797"/>
      <c r="AC25" s="797"/>
      <c r="AD25" s="846"/>
      <c r="AE25" s="846"/>
      <c r="AF25" s="846"/>
      <c r="AG25" s="846"/>
      <c r="AH25" s="846"/>
      <c r="AI25" s="846"/>
      <c r="AJ25" s="846"/>
      <c r="AK25" s="846"/>
      <c r="AL25" s="846"/>
      <c r="AM25" s="846"/>
      <c r="AN25" s="846"/>
      <c r="AO25" s="846"/>
      <c r="AP25" s="846"/>
      <c r="AQ25" s="846"/>
      <c r="AR25" s="846"/>
      <c r="AS25" s="846"/>
      <c r="AT25" s="846"/>
      <c r="AU25" s="846"/>
      <c r="AV25" s="846"/>
      <c r="AW25" s="846"/>
      <c r="AX25" s="846"/>
      <c r="AY25" s="846"/>
      <c r="AZ25" s="846"/>
      <c r="BA25" s="846"/>
      <c r="BB25" s="846"/>
    </row>
    <row r="26" spans="1:54" ht="6" customHeight="1">
      <c r="A26" s="831"/>
      <c r="B26" s="831"/>
      <c r="C26" s="831"/>
      <c r="D26" s="831"/>
      <c r="E26" s="831"/>
      <c r="G26" s="925">
        <f>'01.入会申込書'!M39</f>
        <v>0</v>
      </c>
      <c r="H26" s="925"/>
      <c r="I26" s="925"/>
      <c r="J26" s="925"/>
      <c r="K26" s="925"/>
      <c r="L26" s="925"/>
      <c r="M26" s="925"/>
      <c r="N26" s="925"/>
      <c r="O26" s="925"/>
      <c r="P26" s="925"/>
      <c r="Q26" s="925"/>
      <c r="R26" s="925"/>
      <c r="S26" s="925"/>
      <c r="T26" s="925"/>
      <c r="U26" s="925"/>
      <c r="V26" s="925"/>
      <c r="W26" s="925"/>
      <c r="X26" s="925"/>
      <c r="Y26" s="925"/>
      <c r="Z26" s="797"/>
      <c r="AA26" s="797"/>
      <c r="AB26" s="797"/>
      <c r="AC26" s="797"/>
      <c r="AD26" s="846"/>
      <c r="AE26" s="846"/>
      <c r="AF26" s="846"/>
      <c r="AG26" s="846"/>
      <c r="AH26" s="846"/>
      <c r="AI26" s="846"/>
      <c r="AJ26" s="846"/>
      <c r="AK26" s="846"/>
      <c r="AL26" s="846"/>
      <c r="AM26" s="846"/>
      <c r="AN26" s="846"/>
      <c r="AO26" s="846"/>
      <c r="AP26" s="846"/>
      <c r="AQ26" s="846"/>
      <c r="AR26" s="846"/>
      <c r="AS26" s="846"/>
      <c r="AT26" s="846"/>
      <c r="AU26" s="846"/>
      <c r="AV26" s="846"/>
      <c r="AW26" s="846"/>
      <c r="AX26" s="846"/>
      <c r="AY26" s="846"/>
      <c r="AZ26" s="846"/>
      <c r="BA26" s="846"/>
      <c r="BB26" s="846"/>
    </row>
    <row r="27" spans="1:54" ht="6" customHeight="1">
      <c r="A27" s="831"/>
      <c r="B27" s="831"/>
      <c r="C27" s="831"/>
      <c r="D27" s="831"/>
      <c r="E27" s="831"/>
      <c r="F27" s="99"/>
      <c r="G27" s="925"/>
      <c r="H27" s="925"/>
      <c r="I27" s="925"/>
      <c r="J27" s="925"/>
      <c r="K27" s="925"/>
      <c r="L27" s="925"/>
      <c r="M27" s="925"/>
      <c r="N27" s="925"/>
      <c r="O27" s="925"/>
      <c r="P27" s="925"/>
      <c r="Q27" s="925"/>
      <c r="R27" s="925"/>
      <c r="S27" s="925"/>
      <c r="T27" s="925"/>
      <c r="U27" s="925"/>
      <c r="V27" s="925"/>
      <c r="W27" s="925"/>
      <c r="X27" s="925"/>
      <c r="Y27" s="925"/>
      <c r="Z27" s="797"/>
      <c r="AA27" s="797"/>
      <c r="AB27" s="797"/>
      <c r="AC27" s="797"/>
      <c r="AD27" s="926" t="s">
        <v>512</v>
      </c>
      <c r="AE27" s="926"/>
      <c r="AF27" s="926"/>
      <c r="AG27" s="926"/>
      <c r="AH27" s="926"/>
      <c r="AI27" s="926"/>
      <c r="AJ27" s="926"/>
      <c r="AK27" s="926"/>
      <c r="AL27" s="926"/>
      <c r="AM27" s="926"/>
      <c r="AN27" s="926"/>
      <c r="AO27" s="926"/>
      <c r="AP27" s="926"/>
      <c r="AQ27" s="926"/>
      <c r="AR27" s="926"/>
      <c r="AS27" s="926"/>
      <c r="AT27" s="926"/>
      <c r="AU27" s="926"/>
      <c r="AV27" s="926"/>
      <c r="AW27" s="926"/>
      <c r="AX27" s="926"/>
      <c r="AY27" s="926"/>
      <c r="AZ27" s="926"/>
      <c r="BA27" s="926"/>
      <c r="BB27" s="926"/>
    </row>
    <row r="28" spans="1:54" ht="6" customHeight="1">
      <c r="A28" s="831"/>
      <c r="B28" s="831"/>
      <c r="C28" s="831"/>
      <c r="D28" s="831"/>
      <c r="E28" s="831"/>
      <c r="F28" s="99"/>
      <c r="G28" s="925"/>
      <c r="H28" s="925"/>
      <c r="I28" s="925"/>
      <c r="J28" s="925"/>
      <c r="K28" s="925"/>
      <c r="L28" s="925"/>
      <c r="M28" s="925"/>
      <c r="N28" s="925"/>
      <c r="O28" s="925"/>
      <c r="P28" s="925"/>
      <c r="Q28" s="925"/>
      <c r="R28" s="925"/>
      <c r="S28" s="925"/>
      <c r="T28" s="925"/>
      <c r="U28" s="925"/>
      <c r="V28" s="925"/>
      <c r="W28" s="925"/>
      <c r="X28" s="925"/>
      <c r="Y28" s="925"/>
      <c r="Z28" s="797"/>
      <c r="AA28" s="797"/>
      <c r="AB28" s="797"/>
      <c r="AC28" s="797"/>
      <c r="AD28" s="926"/>
      <c r="AE28" s="926"/>
      <c r="AF28" s="926"/>
      <c r="AG28" s="926"/>
      <c r="AH28" s="926"/>
      <c r="AI28" s="926"/>
      <c r="AJ28" s="926"/>
      <c r="AK28" s="926"/>
      <c r="AL28" s="926"/>
      <c r="AM28" s="926"/>
      <c r="AN28" s="926"/>
      <c r="AO28" s="926"/>
      <c r="AP28" s="926"/>
      <c r="AQ28" s="926"/>
      <c r="AR28" s="926"/>
      <c r="AS28" s="926"/>
      <c r="AT28" s="926"/>
      <c r="AU28" s="926"/>
      <c r="AV28" s="926"/>
      <c r="AW28" s="926"/>
      <c r="AX28" s="926"/>
      <c r="AY28" s="926"/>
      <c r="AZ28" s="926"/>
      <c r="BA28" s="926"/>
      <c r="BB28" s="926"/>
    </row>
    <row r="29" spans="1:54" ht="6"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797"/>
      <c r="AA29" s="797"/>
      <c r="AB29" s="797"/>
      <c r="AC29" s="797"/>
      <c r="AD29" s="926"/>
      <c r="AE29" s="926"/>
      <c r="AF29" s="926"/>
      <c r="AG29" s="926"/>
      <c r="AH29" s="926"/>
      <c r="AI29" s="926"/>
      <c r="AJ29" s="926"/>
      <c r="AK29" s="926"/>
      <c r="AL29" s="926"/>
      <c r="AM29" s="926"/>
      <c r="AN29" s="926"/>
      <c r="AO29" s="926"/>
      <c r="AP29" s="926"/>
      <c r="AQ29" s="926"/>
      <c r="AR29" s="926"/>
      <c r="AS29" s="926"/>
      <c r="AT29" s="926"/>
      <c r="AU29" s="926"/>
      <c r="AV29" s="926"/>
      <c r="AW29" s="926"/>
      <c r="AX29" s="926"/>
      <c r="AY29" s="926"/>
      <c r="AZ29" s="926"/>
      <c r="BA29" s="926"/>
      <c r="BB29" s="926"/>
    </row>
    <row r="30" spans="1:54" ht="6" customHeight="1">
      <c r="A30" s="834" t="s">
        <v>426</v>
      </c>
      <c r="B30" s="834"/>
      <c r="C30" s="834"/>
      <c r="D30" s="834"/>
      <c r="E30" s="834"/>
      <c r="G30" s="916">
        <f>'01.入会申込書'!M35</f>
        <v>0</v>
      </c>
      <c r="H30" s="916"/>
      <c r="I30" s="916"/>
      <c r="J30" s="916"/>
      <c r="K30" s="916"/>
      <c r="L30" s="916"/>
      <c r="M30" s="916"/>
      <c r="N30" s="916"/>
      <c r="O30" s="916"/>
      <c r="P30" s="916"/>
      <c r="Q30" s="916"/>
      <c r="R30" s="916"/>
      <c r="S30" s="916"/>
      <c r="T30" s="916"/>
      <c r="U30" s="916"/>
      <c r="V30" s="916"/>
      <c r="W30" s="916"/>
      <c r="X30" s="916"/>
      <c r="Y30" s="916"/>
      <c r="Z30" s="797"/>
      <c r="AA30" s="797"/>
      <c r="AB30" s="797"/>
      <c r="AC30" s="797"/>
      <c r="AD30" s="892" t="str">
        <f>A15</f>
        <v>令和</v>
      </c>
      <c r="AE30" s="920"/>
      <c r="AF30" s="901">
        <f>'01.入会申込書'!AP25</f>
        <v>0</v>
      </c>
      <c r="AG30" s="901"/>
      <c r="AH30" s="900" t="s">
        <v>500</v>
      </c>
      <c r="AI30" s="927">
        <f>'01.入会申込書'!AT25</f>
        <v>0</v>
      </c>
      <c r="AJ30" s="922"/>
      <c r="AK30" s="900" t="s">
        <v>501</v>
      </c>
      <c r="AL30" s="927">
        <f>'01.入会申込書'!AX25</f>
        <v>0</v>
      </c>
      <c r="AM30" s="922"/>
      <c r="AN30" s="900" t="s">
        <v>502</v>
      </c>
      <c r="AO30" s="16"/>
      <c r="AP30" s="16"/>
      <c r="AQ30" s="16"/>
      <c r="AR30" s="16"/>
      <c r="AS30" s="16"/>
      <c r="AT30" s="16"/>
      <c r="AU30" s="16"/>
      <c r="AV30" s="16"/>
      <c r="AW30" s="16"/>
      <c r="AX30" s="16"/>
      <c r="AY30" s="16"/>
      <c r="AZ30" s="16"/>
      <c r="BA30" s="16"/>
      <c r="BB30" s="16"/>
    </row>
    <row r="31" spans="1:54" ht="6" customHeight="1">
      <c r="A31" s="834"/>
      <c r="B31" s="834"/>
      <c r="C31" s="834"/>
      <c r="D31" s="834"/>
      <c r="E31" s="834"/>
      <c r="F31" s="65"/>
      <c r="G31" s="916"/>
      <c r="H31" s="916"/>
      <c r="I31" s="916"/>
      <c r="J31" s="916"/>
      <c r="K31" s="916"/>
      <c r="L31" s="916"/>
      <c r="M31" s="916"/>
      <c r="N31" s="916"/>
      <c r="O31" s="916"/>
      <c r="P31" s="916"/>
      <c r="Q31" s="916"/>
      <c r="R31" s="916"/>
      <c r="S31" s="916"/>
      <c r="T31" s="916"/>
      <c r="U31" s="916"/>
      <c r="V31" s="916"/>
      <c r="W31" s="916"/>
      <c r="X31" s="916"/>
      <c r="Y31" s="916"/>
      <c r="Z31" s="797"/>
      <c r="AA31" s="797"/>
      <c r="AB31" s="797"/>
      <c r="AC31" s="797"/>
      <c r="AD31" s="920"/>
      <c r="AE31" s="920"/>
      <c r="AF31" s="901"/>
      <c r="AG31" s="901"/>
      <c r="AH31" s="901"/>
      <c r="AI31" s="922"/>
      <c r="AJ31" s="922"/>
      <c r="AK31" s="901"/>
      <c r="AL31" s="922"/>
      <c r="AM31" s="922"/>
      <c r="AN31" s="901"/>
      <c r="AO31" s="16"/>
      <c r="AP31" s="16"/>
      <c r="AQ31" s="16"/>
      <c r="AR31" s="16"/>
      <c r="AS31" s="16"/>
      <c r="AT31" s="16"/>
      <c r="AU31" s="16"/>
      <c r="AV31" s="16"/>
      <c r="AW31" s="16"/>
      <c r="AX31" s="16"/>
      <c r="AY31" s="16"/>
      <c r="AZ31" s="16"/>
      <c r="BA31" s="16"/>
      <c r="BB31" s="16"/>
    </row>
    <row r="32" spans="1:54" ht="6" customHeight="1">
      <c r="A32" s="834"/>
      <c r="B32" s="834"/>
      <c r="C32" s="834"/>
      <c r="D32" s="834"/>
      <c r="E32" s="834"/>
      <c r="F32" s="65"/>
      <c r="G32" s="916"/>
      <c r="H32" s="916"/>
      <c r="I32" s="916"/>
      <c r="J32" s="916"/>
      <c r="K32" s="916"/>
      <c r="L32" s="916"/>
      <c r="M32" s="916"/>
      <c r="N32" s="916"/>
      <c r="O32" s="916"/>
      <c r="P32" s="916"/>
      <c r="Q32" s="916"/>
      <c r="R32" s="916"/>
      <c r="S32" s="916"/>
      <c r="T32" s="916"/>
      <c r="U32" s="916"/>
      <c r="V32" s="916"/>
      <c r="W32" s="916"/>
      <c r="X32" s="916"/>
      <c r="Y32" s="916"/>
      <c r="Z32" s="797"/>
      <c r="AA32" s="797"/>
      <c r="AB32" s="797"/>
      <c r="AC32" s="797"/>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row>
    <row r="33" spans="1:54" ht="6" customHeight="1">
      <c r="A33" s="834"/>
      <c r="B33" s="834"/>
      <c r="C33" s="834"/>
      <c r="D33" s="834"/>
      <c r="E33" s="834"/>
      <c r="F33"/>
      <c r="G33" s="916"/>
      <c r="H33" s="916"/>
      <c r="I33" s="916"/>
      <c r="J33" s="916"/>
      <c r="K33" s="916"/>
      <c r="L33" s="916"/>
      <c r="M33" s="916"/>
      <c r="N33" s="916"/>
      <c r="O33" s="916"/>
      <c r="P33" s="916"/>
      <c r="Q33" s="916"/>
      <c r="R33" s="916"/>
      <c r="S33" s="916"/>
      <c r="T33" s="916"/>
      <c r="U33" s="916"/>
      <c r="V33" s="916"/>
      <c r="W33" s="916"/>
      <c r="X33" s="916"/>
      <c r="Y33" s="916"/>
      <c r="Z33" s="797"/>
      <c r="AA33" s="797"/>
      <c r="AB33" s="797"/>
      <c r="AC33" s="797"/>
      <c r="AD33" s="895"/>
      <c r="AE33" s="895"/>
      <c r="AF33" s="895"/>
      <c r="AG33" s="895"/>
      <c r="AH33" s="895"/>
      <c r="AI33" s="895"/>
      <c r="AJ33" s="895"/>
      <c r="AK33" s="895"/>
      <c r="AL33" s="895"/>
      <c r="AM33" s="895"/>
      <c r="AN33" s="895"/>
      <c r="AO33" s="895"/>
      <c r="AP33" s="895"/>
      <c r="AQ33" s="895"/>
      <c r="AR33" s="895"/>
      <c r="AS33" s="895"/>
      <c r="AT33" s="895"/>
      <c r="AU33" s="895"/>
      <c r="AV33" s="895"/>
      <c r="AW33" s="895"/>
      <c r="AX33" s="895"/>
      <c r="AY33" s="895"/>
      <c r="AZ33" s="895"/>
      <c r="BA33" s="895"/>
      <c r="BB33" s="895"/>
    </row>
    <row r="34" spans="1:54" ht="6" customHeight="1">
      <c r="A34" s="834"/>
      <c r="B34" s="834"/>
      <c r="C34" s="834"/>
      <c r="D34" s="834"/>
      <c r="E34" s="834"/>
      <c r="F34"/>
      <c r="G34" s="916"/>
      <c r="H34" s="916"/>
      <c r="I34" s="916"/>
      <c r="J34" s="916"/>
      <c r="K34" s="916"/>
      <c r="L34" s="916"/>
      <c r="M34" s="916"/>
      <c r="N34" s="916"/>
      <c r="O34" s="916"/>
      <c r="P34" s="916"/>
      <c r="Q34" s="916"/>
      <c r="R34" s="916"/>
      <c r="S34" s="916"/>
      <c r="T34" s="916"/>
      <c r="U34" s="916"/>
      <c r="V34" s="916"/>
      <c r="W34" s="916"/>
      <c r="X34" s="916"/>
      <c r="Y34" s="916"/>
      <c r="Z34" s="797"/>
      <c r="AA34" s="797"/>
      <c r="AB34" s="797"/>
      <c r="AC34" s="797"/>
      <c r="AD34" s="895"/>
      <c r="AE34" s="895"/>
      <c r="AF34" s="895"/>
      <c r="AG34" s="895"/>
      <c r="AH34" s="895"/>
      <c r="AI34" s="895"/>
      <c r="AJ34" s="895"/>
      <c r="AK34" s="895"/>
      <c r="AL34" s="895"/>
      <c r="AM34" s="895"/>
      <c r="AN34" s="895"/>
      <c r="AO34" s="895"/>
      <c r="AP34" s="895"/>
      <c r="AQ34" s="895"/>
      <c r="AR34" s="895"/>
      <c r="AS34" s="895"/>
      <c r="AT34" s="895"/>
      <c r="AU34" s="895"/>
      <c r="AV34" s="895"/>
      <c r="AW34" s="895"/>
      <c r="AX34" s="895"/>
      <c r="AY34" s="895"/>
      <c r="AZ34" s="895"/>
      <c r="BA34" s="895"/>
      <c r="BB34" s="895"/>
    </row>
    <row r="35" spans="1:54" ht="6"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797"/>
      <c r="AA35" s="797"/>
      <c r="AB35" s="797"/>
      <c r="AC35" s="797"/>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row>
    <row r="36" spans="1:54" ht="6" customHeight="1">
      <c r="A36" s="834" t="s">
        <v>513</v>
      </c>
      <c r="B36" s="834"/>
      <c r="C36" s="834"/>
      <c r="D36" s="834"/>
      <c r="E36" s="834"/>
      <c r="G36" s="916">
        <f>'01.入会申込書'!M47</f>
        <v>0</v>
      </c>
      <c r="H36" s="916"/>
      <c r="I36" s="916"/>
      <c r="J36" s="916"/>
      <c r="K36" s="916"/>
      <c r="L36" s="916"/>
      <c r="M36" s="916"/>
      <c r="N36" s="916"/>
      <c r="O36" s="916"/>
      <c r="P36" s="916"/>
      <c r="Q36" s="916"/>
      <c r="R36" s="916"/>
      <c r="S36" s="916"/>
      <c r="T36" s="916"/>
      <c r="U36" s="916"/>
      <c r="V36" s="916"/>
      <c r="W36" s="916"/>
      <c r="X36" s="916"/>
      <c r="Y36" s="916"/>
      <c r="Z36" s="797"/>
      <c r="AA36" s="797"/>
      <c r="AB36" s="797"/>
      <c r="AC36" s="797"/>
      <c r="AD36" s="912" t="s">
        <v>514</v>
      </c>
      <c r="AE36" s="892"/>
      <c r="AF36" s="892"/>
      <c r="AG36" s="892"/>
      <c r="AH36" s="892"/>
      <c r="AI36" s="896" t="s">
        <v>515</v>
      </c>
      <c r="AJ36" s="897"/>
      <c r="AK36" s="897"/>
      <c r="AL36" s="897"/>
      <c r="AM36" s="914"/>
      <c r="AN36" s="914"/>
      <c r="AO36" s="914"/>
      <c r="AP36" s="914"/>
      <c r="AQ36" s="914"/>
      <c r="AR36" s="914"/>
      <c r="AS36" s="914"/>
      <c r="AT36" s="914"/>
      <c r="AU36" s="914"/>
      <c r="AV36" s="914"/>
      <c r="AW36" s="914"/>
      <c r="AX36" s="914"/>
      <c r="AY36" s="914"/>
      <c r="AZ36" s="914"/>
      <c r="BA36" s="914"/>
      <c r="BB36" s="914"/>
    </row>
    <row r="37" spans="1:54" ht="6" customHeight="1">
      <c r="A37" s="834"/>
      <c r="B37" s="834"/>
      <c r="C37" s="834"/>
      <c r="D37" s="834"/>
      <c r="E37" s="834"/>
      <c r="F37"/>
      <c r="G37" s="916"/>
      <c r="H37" s="916"/>
      <c r="I37" s="916"/>
      <c r="J37" s="916"/>
      <c r="K37" s="916"/>
      <c r="L37" s="916"/>
      <c r="M37" s="916"/>
      <c r="N37" s="916"/>
      <c r="O37" s="916"/>
      <c r="P37" s="916"/>
      <c r="Q37" s="916"/>
      <c r="R37" s="916"/>
      <c r="S37" s="916"/>
      <c r="T37" s="916"/>
      <c r="U37" s="916"/>
      <c r="V37" s="916"/>
      <c r="W37" s="916"/>
      <c r="X37" s="916"/>
      <c r="Y37" s="916"/>
      <c r="Z37" s="797"/>
      <c r="AA37" s="797"/>
      <c r="AB37" s="797"/>
      <c r="AC37" s="797"/>
      <c r="AD37" s="892"/>
      <c r="AE37" s="892"/>
      <c r="AF37" s="892"/>
      <c r="AG37" s="892"/>
      <c r="AH37" s="892"/>
      <c r="AI37" s="897"/>
      <c r="AJ37" s="897"/>
      <c r="AK37" s="897"/>
      <c r="AL37" s="897"/>
      <c r="AM37" s="914"/>
      <c r="AN37" s="914"/>
      <c r="AO37" s="914"/>
      <c r="AP37" s="914"/>
      <c r="AQ37" s="914"/>
      <c r="AR37" s="914"/>
      <c r="AS37" s="914"/>
      <c r="AT37" s="914"/>
      <c r="AU37" s="914"/>
      <c r="AV37" s="914"/>
      <c r="AW37" s="914"/>
      <c r="AX37" s="914"/>
      <c r="AY37" s="914"/>
      <c r="AZ37" s="914"/>
      <c r="BA37" s="914"/>
      <c r="BB37" s="914"/>
    </row>
    <row r="38" spans="1:54" ht="6" customHeight="1">
      <c r="A38" s="834"/>
      <c r="B38" s="834"/>
      <c r="C38" s="834"/>
      <c r="D38" s="834"/>
      <c r="E38" s="834"/>
      <c r="F38"/>
      <c r="G38" s="916"/>
      <c r="H38" s="916"/>
      <c r="I38" s="916"/>
      <c r="J38" s="916"/>
      <c r="K38" s="916"/>
      <c r="L38" s="916"/>
      <c r="M38" s="916"/>
      <c r="N38" s="916"/>
      <c r="O38" s="916"/>
      <c r="P38" s="916"/>
      <c r="Q38" s="916"/>
      <c r="R38" s="916"/>
      <c r="S38" s="916"/>
      <c r="T38" s="916"/>
      <c r="U38" s="916"/>
      <c r="V38" s="916"/>
      <c r="W38" s="916"/>
      <c r="X38" s="916"/>
      <c r="Y38" s="916"/>
      <c r="Z38" s="797"/>
      <c r="AA38" s="797"/>
      <c r="AB38" s="797"/>
      <c r="AC38" s="797"/>
      <c r="AD38" s="892"/>
      <c r="AE38" s="892"/>
      <c r="AF38" s="892"/>
      <c r="AG38" s="892"/>
      <c r="AH38" s="892"/>
      <c r="AI38" s="897"/>
      <c r="AJ38" s="897"/>
      <c r="AK38" s="897"/>
      <c r="AL38" s="897"/>
      <c r="AM38" s="914"/>
      <c r="AN38" s="914"/>
      <c r="AO38" s="914"/>
      <c r="AP38" s="914"/>
      <c r="AQ38" s="914"/>
      <c r="AR38" s="914"/>
      <c r="AS38" s="914"/>
      <c r="AT38" s="914"/>
      <c r="AU38" s="914"/>
      <c r="AV38" s="914"/>
      <c r="AW38" s="914"/>
      <c r="AX38" s="914"/>
      <c r="AY38" s="914"/>
      <c r="AZ38" s="914"/>
      <c r="BA38" s="914"/>
      <c r="BB38" s="914"/>
    </row>
    <row r="39" spans="1:54" ht="6" customHeight="1">
      <c r="A39" s="834"/>
      <c r="B39" s="834"/>
      <c r="C39" s="834"/>
      <c r="D39" s="834"/>
      <c r="E39" s="834"/>
      <c r="F39"/>
      <c r="G39" s="916"/>
      <c r="H39" s="916"/>
      <c r="I39" s="916"/>
      <c r="J39" s="916"/>
      <c r="K39" s="916"/>
      <c r="L39" s="916"/>
      <c r="M39" s="916"/>
      <c r="N39" s="916"/>
      <c r="O39" s="916"/>
      <c r="P39" s="916"/>
      <c r="Q39" s="916"/>
      <c r="R39" s="916"/>
      <c r="S39" s="916"/>
      <c r="T39" s="916"/>
      <c r="U39" s="916"/>
      <c r="V39" s="916"/>
      <c r="W39" s="916"/>
      <c r="X39" s="916"/>
      <c r="Y39" s="916"/>
      <c r="Z39" s="797"/>
      <c r="AA39" s="797"/>
      <c r="AB39" s="797"/>
      <c r="AC39" s="797"/>
      <c r="AD39" s="892"/>
      <c r="AE39" s="892"/>
      <c r="AF39" s="892"/>
      <c r="AG39" s="892"/>
      <c r="AH39" s="892"/>
      <c r="AI39" s="897"/>
      <c r="AJ39" s="897"/>
      <c r="AK39" s="897"/>
      <c r="AL39" s="897"/>
      <c r="AM39" s="914"/>
      <c r="AN39" s="914"/>
      <c r="AO39" s="914"/>
      <c r="AP39" s="914"/>
      <c r="AQ39" s="914"/>
      <c r="AR39" s="914"/>
      <c r="AS39" s="914"/>
      <c r="AT39" s="914"/>
      <c r="AU39" s="914"/>
      <c r="AV39" s="914"/>
      <c r="AW39" s="914"/>
      <c r="AX39" s="914"/>
      <c r="AY39" s="914"/>
      <c r="AZ39" s="914"/>
      <c r="BA39" s="914"/>
      <c r="BB39" s="914"/>
    </row>
    <row r="40" spans="1:54" ht="6" customHeight="1">
      <c r="A40" s="834"/>
      <c r="B40" s="834"/>
      <c r="C40" s="834"/>
      <c r="D40" s="834"/>
      <c r="E40" s="834"/>
      <c r="F40"/>
      <c r="G40" s="916"/>
      <c r="H40" s="916"/>
      <c r="I40" s="916"/>
      <c r="J40" s="916"/>
      <c r="K40" s="916"/>
      <c r="L40" s="916"/>
      <c r="M40" s="916"/>
      <c r="N40" s="916"/>
      <c r="O40" s="916"/>
      <c r="P40" s="916"/>
      <c r="Q40" s="916"/>
      <c r="R40" s="916"/>
      <c r="S40" s="916"/>
      <c r="T40" s="916"/>
      <c r="U40" s="916"/>
      <c r="V40" s="916"/>
      <c r="W40" s="916"/>
      <c r="X40" s="916"/>
      <c r="Y40" s="916"/>
      <c r="Z40" s="797"/>
      <c r="AA40" s="797"/>
      <c r="AB40" s="797"/>
      <c r="AC40" s="797"/>
      <c r="AD40" s="892"/>
      <c r="AE40" s="892"/>
      <c r="AF40" s="892"/>
      <c r="AG40" s="892"/>
      <c r="AH40" s="892"/>
      <c r="AI40" s="896" t="s">
        <v>516</v>
      </c>
      <c r="AJ40" s="897"/>
      <c r="AK40" s="897"/>
      <c r="AL40" s="897"/>
      <c r="AM40" s="917">
        <f>'01.入会申込書'!M52</f>
        <v>0</v>
      </c>
      <c r="AN40" s="917"/>
      <c r="AO40" s="917"/>
      <c r="AP40" s="917"/>
      <c r="AQ40" s="917"/>
      <c r="AR40" s="917"/>
      <c r="AS40" s="917"/>
      <c r="AT40" s="917"/>
      <c r="AU40" s="917"/>
      <c r="AV40" s="917"/>
      <c r="AW40" s="917"/>
      <c r="AX40" s="917"/>
      <c r="AY40" s="917"/>
      <c r="AZ40" s="917"/>
      <c r="BA40" s="917"/>
      <c r="BB40" s="917"/>
    </row>
    <row r="41" spans="1:54" ht="6"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797"/>
      <c r="AA41" s="797"/>
      <c r="AB41" s="797"/>
      <c r="AC41" s="797"/>
      <c r="AD41" s="892"/>
      <c r="AE41" s="892"/>
      <c r="AF41" s="892"/>
      <c r="AG41" s="892"/>
      <c r="AH41" s="892"/>
      <c r="AI41" s="897"/>
      <c r="AJ41" s="897"/>
      <c r="AK41" s="897"/>
      <c r="AL41" s="897"/>
      <c r="AM41" s="917"/>
      <c r="AN41" s="917"/>
      <c r="AO41" s="917"/>
      <c r="AP41" s="917"/>
      <c r="AQ41" s="917"/>
      <c r="AR41" s="917"/>
      <c r="AS41" s="917"/>
      <c r="AT41" s="917"/>
      <c r="AU41" s="917"/>
      <c r="AV41" s="917"/>
      <c r="AW41" s="917"/>
      <c r="AX41" s="917"/>
      <c r="AY41" s="917"/>
      <c r="AZ41" s="917"/>
      <c r="BA41" s="917"/>
      <c r="BB41" s="917"/>
    </row>
    <row r="42" spans="1:54" ht="6" customHeight="1">
      <c r="A42" s="918" t="s">
        <v>517</v>
      </c>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797"/>
      <c r="AA42" s="797"/>
      <c r="AB42" s="797"/>
      <c r="AC42" s="797"/>
      <c r="AD42" s="892"/>
      <c r="AE42" s="892"/>
      <c r="AF42" s="892"/>
      <c r="AG42" s="892"/>
      <c r="AH42" s="892"/>
      <c r="AI42" s="897"/>
      <c r="AJ42" s="897"/>
      <c r="AK42" s="897"/>
      <c r="AL42" s="897"/>
      <c r="AM42" s="917"/>
      <c r="AN42" s="917"/>
      <c r="AO42" s="917"/>
      <c r="AP42" s="917"/>
      <c r="AQ42" s="917"/>
      <c r="AR42" s="917"/>
      <c r="AS42" s="917"/>
      <c r="AT42" s="917"/>
      <c r="AU42" s="917"/>
      <c r="AV42" s="917"/>
      <c r="AW42" s="917"/>
      <c r="AX42" s="917"/>
      <c r="AY42" s="917"/>
      <c r="AZ42" s="917"/>
      <c r="BA42" s="917"/>
      <c r="BB42" s="917"/>
    </row>
    <row r="43" spans="1:54" ht="6" customHeight="1">
      <c r="A43" s="919"/>
      <c r="B43" s="919"/>
      <c r="C43" s="919"/>
      <c r="D43" s="919"/>
      <c r="E43" s="919"/>
      <c r="F43" s="919"/>
      <c r="G43" s="919"/>
      <c r="H43" s="919"/>
      <c r="I43" s="919"/>
      <c r="J43" s="919"/>
      <c r="K43" s="919"/>
      <c r="L43" s="919"/>
      <c r="M43" s="919"/>
      <c r="N43" s="919"/>
      <c r="O43" s="919"/>
      <c r="P43" s="919"/>
      <c r="Q43" s="919"/>
      <c r="R43" s="919"/>
      <c r="S43" s="919"/>
      <c r="T43" s="919"/>
      <c r="U43" s="919"/>
      <c r="V43" s="919"/>
      <c r="W43" s="919"/>
      <c r="X43" s="919"/>
      <c r="Y43" s="919"/>
      <c r="Z43" s="797"/>
      <c r="AA43" s="797"/>
      <c r="AB43" s="797"/>
      <c r="AC43" s="797"/>
      <c r="AD43" s="892"/>
      <c r="AE43" s="892"/>
      <c r="AF43" s="892"/>
      <c r="AG43" s="892"/>
      <c r="AH43" s="892"/>
      <c r="AI43" s="897"/>
      <c r="AJ43" s="897"/>
      <c r="AK43" s="897"/>
      <c r="AL43" s="897"/>
      <c r="AM43" s="917"/>
      <c r="AN43" s="917"/>
      <c r="AO43" s="917"/>
      <c r="AP43" s="917"/>
      <c r="AQ43" s="917"/>
      <c r="AR43" s="917"/>
      <c r="AS43" s="917"/>
      <c r="AT43" s="917"/>
      <c r="AU43" s="917"/>
      <c r="AV43" s="917"/>
      <c r="AW43" s="917"/>
      <c r="AX43" s="917"/>
      <c r="AY43" s="917"/>
      <c r="AZ43" s="917"/>
      <c r="BA43" s="917"/>
      <c r="BB43" s="917"/>
    </row>
    <row r="44" spans="1:54" ht="6" customHeight="1">
      <c r="A44" s="919"/>
      <c r="B44" s="919"/>
      <c r="C44" s="919"/>
      <c r="D44" s="919"/>
      <c r="E44" s="919"/>
      <c r="F44" s="919"/>
      <c r="G44" s="919"/>
      <c r="H44" s="919"/>
      <c r="I44" s="919"/>
      <c r="J44" s="919"/>
      <c r="K44" s="919"/>
      <c r="L44" s="919"/>
      <c r="M44" s="919"/>
      <c r="N44" s="919"/>
      <c r="O44" s="919"/>
      <c r="P44" s="919"/>
      <c r="Q44" s="919"/>
      <c r="R44" s="919"/>
      <c r="S44" s="919"/>
      <c r="T44" s="919"/>
      <c r="U44" s="919"/>
      <c r="V44" s="919"/>
      <c r="W44" s="919"/>
      <c r="X44" s="919"/>
      <c r="Y44" s="919"/>
      <c r="Z44" s="797"/>
      <c r="AA44" s="797"/>
      <c r="AB44" s="797"/>
      <c r="AC44" s="797"/>
      <c r="AD44" s="892"/>
      <c r="AE44" s="892"/>
      <c r="AF44" s="892"/>
      <c r="AG44" s="892"/>
      <c r="AH44" s="892"/>
      <c r="AI44" s="896" t="s">
        <v>427</v>
      </c>
      <c r="AJ44" s="897"/>
      <c r="AK44" s="897"/>
      <c r="AL44" s="897"/>
      <c r="AM44" s="893"/>
      <c r="AN44" s="893"/>
      <c r="AO44" s="893"/>
      <c r="AP44" s="893"/>
      <c r="AQ44" s="893"/>
      <c r="AR44" s="893"/>
      <c r="AS44" s="893"/>
      <c r="AT44" s="893"/>
      <c r="AU44" s="893"/>
      <c r="AV44" s="893"/>
      <c r="AW44" s="893"/>
      <c r="AX44" s="893"/>
      <c r="AY44" s="893"/>
      <c r="AZ44" s="892" t="s">
        <v>518</v>
      </c>
      <c r="BA44" s="892"/>
      <c r="BB44" s="892"/>
    </row>
    <row r="45" spans="1:54" ht="6" customHeight="1">
      <c r="A45" s="919"/>
      <c r="B45" s="919"/>
      <c r="C45" s="919"/>
      <c r="D45" s="919"/>
      <c r="E45" s="919"/>
      <c r="F45" s="919"/>
      <c r="G45" s="919"/>
      <c r="H45" s="919"/>
      <c r="I45" s="919"/>
      <c r="J45" s="919"/>
      <c r="K45" s="919"/>
      <c r="L45" s="919"/>
      <c r="M45" s="919"/>
      <c r="N45" s="919"/>
      <c r="O45" s="919"/>
      <c r="P45" s="919"/>
      <c r="Q45" s="919"/>
      <c r="R45" s="919"/>
      <c r="S45" s="919"/>
      <c r="T45" s="919"/>
      <c r="U45" s="919"/>
      <c r="V45" s="919"/>
      <c r="W45" s="919"/>
      <c r="X45" s="919"/>
      <c r="Y45" s="919"/>
      <c r="Z45" s="797"/>
      <c r="AA45" s="797"/>
      <c r="AB45" s="797"/>
      <c r="AC45" s="797"/>
      <c r="AD45" s="892"/>
      <c r="AE45" s="892"/>
      <c r="AF45" s="892"/>
      <c r="AG45" s="892"/>
      <c r="AH45" s="892"/>
      <c r="AI45" s="897"/>
      <c r="AJ45" s="897"/>
      <c r="AK45" s="897"/>
      <c r="AL45" s="897"/>
      <c r="AM45" s="893"/>
      <c r="AN45" s="893"/>
      <c r="AO45" s="893"/>
      <c r="AP45" s="893"/>
      <c r="AQ45" s="893"/>
      <c r="AR45" s="893"/>
      <c r="AS45" s="893"/>
      <c r="AT45" s="893"/>
      <c r="AU45" s="893"/>
      <c r="AV45" s="893"/>
      <c r="AW45" s="893"/>
      <c r="AX45" s="893"/>
      <c r="AY45" s="893"/>
      <c r="AZ45" s="892"/>
      <c r="BA45" s="892"/>
      <c r="BB45" s="892"/>
    </row>
    <row r="46" spans="1:54" ht="6" customHeight="1">
      <c r="A46" s="919"/>
      <c r="B46" s="919"/>
      <c r="C46" s="919"/>
      <c r="D46" s="919"/>
      <c r="E46" s="919"/>
      <c r="F46" s="919"/>
      <c r="G46" s="919"/>
      <c r="H46" s="919"/>
      <c r="I46" s="919"/>
      <c r="J46" s="919"/>
      <c r="K46" s="919"/>
      <c r="L46" s="919"/>
      <c r="M46" s="919"/>
      <c r="N46" s="919"/>
      <c r="O46" s="919"/>
      <c r="P46" s="919"/>
      <c r="Q46" s="919"/>
      <c r="R46" s="919"/>
      <c r="S46" s="919"/>
      <c r="T46" s="919"/>
      <c r="U46" s="919"/>
      <c r="V46" s="919"/>
      <c r="W46" s="919"/>
      <c r="X46" s="919"/>
      <c r="Y46" s="919"/>
      <c r="Z46" s="797"/>
      <c r="AA46" s="797"/>
      <c r="AB46" s="797"/>
      <c r="AC46" s="797"/>
      <c r="AD46" s="892"/>
      <c r="AE46" s="892"/>
      <c r="AF46" s="892"/>
      <c r="AG46" s="892"/>
      <c r="AH46" s="892"/>
      <c r="AI46" s="897"/>
      <c r="AJ46" s="897"/>
      <c r="AK46" s="897"/>
      <c r="AL46" s="897"/>
      <c r="AM46" s="893"/>
      <c r="AN46" s="893"/>
      <c r="AO46" s="893"/>
      <c r="AP46" s="893"/>
      <c r="AQ46" s="893"/>
      <c r="AR46" s="893"/>
      <c r="AS46" s="893"/>
      <c r="AT46" s="893"/>
      <c r="AU46" s="893"/>
      <c r="AV46" s="893"/>
      <c r="AW46" s="893"/>
      <c r="AX46" s="893"/>
      <c r="AY46" s="893"/>
      <c r="AZ46" s="892"/>
      <c r="BA46" s="892"/>
      <c r="BB46" s="892"/>
    </row>
    <row r="47" spans="1:54" ht="6" customHeight="1">
      <c r="A47" s="919"/>
      <c r="B47" s="919"/>
      <c r="C47" s="919"/>
      <c r="D47" s="919"/>
      <c r="E47" s="919"/>
      <c r="F47" s="919"/>
      <c r="G47" s="919"/>
      <c r="H47" s="919"/>
      <c r="I47" s="919"/>
      <c r="J47" s="919"/>
      <c r="K47" s="919"/>
      <c r="L47" s="919"/>
      <c r="M47" s="919"/>
      <c r="N47" s="919"/>
      <c r="O47" s="919"/>
      <c r="P47" s="919"/>
      <c r="Q47" s="919"/>
      <c r="R47" s="919"/>
      <c r="S47" s="919"/>
      <c r="T47" s="919"/>
      <c r="U47" s="919"/>
      <c r="V47" s="919"/>
      <c r="W47" s="919"/>
      <c r="X47" s="919"/>
      <c r="Y47" s="919"/>
      <c r="Z47" s="797"/>
      <c r="AA47" s="797"/>
      <c r="AB47" s="797"/>
      <c r="AC47" s="797"/>
      <c r="AD47" s="892"/>
      <c r="AE47" s="892"/>
      <c r="AF47" s="892"/>
      <c r="AG47" s="892"/>
      <c r="AH47" s="892"/>
      <c r="AI47" s="897"/>
      <c r="AJ47" s="897"/>
      <c r="AK47" s="897"/>
      <c r="AL47" s="897"/>
      <c r="AM47" s="893"/>
      <c r="AN47" s="893"/>
      <c r="AO47" s="893"/>
      <c r="AP47" s="893"/>
      <c r="AQ47" s="893"/>
      <c r="AR47" s="893"/>
      <c r="AS47" s="893"/>
      <c r="AT47" s="893"/>
      <c r="AU47" s="893"/>
      <c r="AV47" s="893"/>
      <c r="AW47" s="893"/>
      <c r="AX47" s="893"/>
      <c r="AY47" s="893"/>
      <c r="AZ47" s="892"/>
      <c r="BA47" s="892"/>
      <c r="BB47" s="892"/>
    </row>
    <row r="48" spans="1:54" ht="6" customHeight="1">
      <c r="A48" s="919"/>
      <c r="B48" s="919"/>
      <c r="C48" s="919"/>
      <c r="D48" s="919"/>
      <c r="E48" s="919"/>
      <c r="F48" s="919"/>
      <c r="G48" s="919"/>
      <c r="H48" s="919"/>
      <c r="I48" s="919"/>
      <c r="J48" s="919"/>
      <c r="K48" s="919"/>
      <c r="L48" s="919"/>
      <c r="M48" s="919"/>
      <c r="N48" s="919"/>
      <c r="O48" s="919"/>
      <c r="P48" s="919"/>
      <c r="Q48" s="919"/>
      <c r="R48" s="919"/>
      <c r="S48" s="919"/>
      <c r="T48" s="919"/>
      <c r="U48" s="919"/>
      <c r="V48" s="919"/>
      <c r="W48" s="919"/>
      <c r="X48" s="919"/>
      <c r="Y48" s="919"/>
      <c r="Z48" s="797"/>
      <c r="AA48" s="797"/>
      <c r="AB48" s="797"/>
      <c r="AC48" s="797"/>
      <c r="AD48" s="892"/>
      <c r="AE48" s="892"/>
      <c r="AF48" s="892"/>
      <c r="AG48" s="892"/>
      <c r="AH48" s="892"/>
      <c r="AI48" s="896" t="s">
        <v>519</v>
      </c>
      <c r="AJ48" s="897"/>
      <c r="AK48" s="897"/>
      <c r="AL48" s="897"/>
      <c r="AM48" s="14"/>
      <c r="AN48" s="14"/>
      <c r="AO48" s="14"/>
      <c r="AP48" s="14"/>
      <c r="AQ48" s="14"/>
      <c r="AR48" s="14"/>
      <c r="AS48" s="14"/>
      <c r="AT48" s="14"/>
      <c r="AU48" s="14"/>
      <c r="AV48" s="14"/>
      <c r="AW48" s="14"/>
      <c r="AX48" s="14"/>
      <c r="AY48" s="14"/>
      <c r="AZ48" s="14"/>
      <c r="BA48" s="14"/>
      <c r="BB48" s="14"/>
    </row>
    <row r="49" spans="1:54" ht="6" customHeight="1">
      <c r="A49" s="895" t="s">
        <v>520</v>
      </c>
      <c r="B49" s="897"/>
      <c r="C49" s="897"/>
      <c r="D49" s="897"/>
      <c r="E49" s="897"/>
      <c r="F49" s="897"/>
      <c r="G49" s="897"/>
      <c r="H49" s="897"/>
      <c r="I49" s="897"/>
      <c r="J49" s="897"/>
      <c r="K49" s="897"/>
      <c r="L49" s="897"/>
      <c r="M49" s="897"/>
      <c r="N49" s="897"/>
      <c r="O49" s="897"/>
      <c r="P49" s="897"/>
      <c r="Q49" s="897"/>
      <c r="R49" s="897"/>
      <c r="S49" s="897"/>
      <c r="T49" s="897"/>
      <c r="U49" s="897"/>
      <c r="V49" s="897"/>
      <c r="W49" s="897"/>
      <c r="X49" s="897"/>
      <c r="Y49" s="897"/>
      <c r="Z49" s="797"/>
      <c r="AA49" s="797"/>
      <c r="AB49" s="797"/>
      <c r="AC49" s="797"/>
      <c r="AD49" s="892"/>
      <c r="AE49" s="892"/>
      <c r="AF49" s="892"/>
      <c r="AG49" s="892"/>
      <c r="AH49" s="892"/>
      <c r="AI49" s="897"/>
      <c r="AJ49" s="897"/>
      <c r="AK49" s="897"/>
      <c r="AL49" s="897"/>
      <c r="AM49" s="904">
        <f>'01.入会申込書'!AF45</f>
        <v>0</v>
      </c>
      <c r="AN49" s="920"/>
      <c r="AO49" s="901">
        <f>'01.入会申込書'!AJ45</f>
        <v>0</v>
      </c>
      <c r="AP49" s="901"/>
      <c r="AQ49" s="900" t="s">
        <v>500</v>
      </c>
      <c r="AR49" s="921">
        <f>'01.入会申込書'!AP45</f>
        <v>0</v>
      </c>
      <c r="AS49" s="922"/>
      <c r="AT49" s="900" t="s">
        <v>501</v>
      </c>
      <c r="AU49" s="921">
        <f>'01.入会申込書'!AT45</f>
        <v>0</v>
      </c>
      <c r="AV49" s="922"/>
      <c r="AW49" s="900" t="s">
        <v>502</v>
      </c>
      <c r="AX49" s="900" t="s">
        <v>521</v>
      </c>
      <c r="AY49" s="14"/>
      <c r="AZ49" s="14"/>
      <c r="BA49" s="14"/>
      <c r="BB49" s="14"/>
    </row>
    <row r="50" spans="1:54" ht="6" customHeight="1">
      <c r="A50" s="897"/>
      <c r="B50" s="897"/>
      <c r="C50" s="897"/>
      <c r="D50" s="897"/>
      <c r="E50" s="897"/>
      <c r="F50" s="897"/>
      <c r="G50" s="897"/>
      <c r="H50" s="897"/>
      <c r="I50" s="897"/>
      <c r="J50" s="897"/>
      <c r="K50" s="897"/>
      <c r="L50" s="897"/>
      <c r="M50" s="897"/>
      <c r="N50" s="897"/>
      <c r="O50" s="897"/>
      <c r="P50" s="897"/>
      <c r="Q50" s="897"/>
      <c r="R50" s="897"/>
      <c r="S50" s="897"/>
      <c r="T50" s="897"/>
      <c r="U50" s="897"/>
      <c r="V50" s="897"/>
      <c r="W50" s="897"/>
      <c r="X50" s="897"/>
      <c r="Y50" s="897"/>
      <c r="Z50" s="797"/>
      <c r="AA50" s="797"/>
      <c r="AB50" s="797"/>
      <c r="AC50" s="797"/>
      <c r="AD50" s="892"/>
      <c r="AE50" s="892"/>
      <c r="AF50" s="892"/>
      <c r="AG50" s="892"/>
      <c r="AH50" s="892"/>
      <c r="AI50" s="897"/>
      <c r="AJ50" s="897"/>
      <c r="AK50" s="897"/>
      <c r="AL50" s="897"/>
      <c r="AM50" s="920"/>
      <c r="AN50" s="920"/>
      <c r="AO50" s="901"/>
      <c r="AP50" s="901"/>
      <c r="AQ50" s="901"/>
      <c r="AR50" s="922"/>
      <c r="AS50" s="922"/>
      <c r="AT50" s="901"/>
      <c r="AU50" s="922"/>
      <c r="AV50" s="922"/>
      <c r="AW50" s="901"/>
      <c r="AX50" s="906"/>
      <c r="AY50" s="14"/>
      <c r="AZ50" s="14"/>
      <c r="BA50" s="14"/>
      <c r="BB50" s="14"/>
    </row>
    <row r="51" spans="1:54" ht="6" customHeight="1">
      <c r="A51" s="897"/>
      <c r="B51" s="897"/>
      <c r="C51" s="897"/>
      <c r="D51" s="897"/>
      <c r="E51" s="897"/>
      <c r="F51" s="897"/>
      <c r="G51" s="897"/>
      <c r="H51" s="897"/>
      <c r="I51" s="897"/>
      <c r="J51" s="897"/>
      <c r="K51" s="897"/>
      <c r="L51" s="897"/>
      <c r="M51" s="897"/>
      <c r="N51" s="897"/>
      <c r="O51" s="897"/>
      <c r="P51" s="897"/>
      <c r="Q51" s="897"/>
      <c r="R51" s="897"/>
      <c r="S51" s="897"/>
      <c r="T51" s="897"/>
      <c r="U51" s="897"/>
      <c r="V51" s="897"/>
      <c r="W51" s="897"/>
      <c r="X51" s="897"/>
      <c r="Y51" s="897"/>
      <c r="Z51" s="797"/>
      <c r="AA51" s="797"/>
      <c r="AB51" s="797"/>
      <c r="AC51" s="797"/>
      <c r="AD51" s="892"/>
      <c r="AE51" s="892"/>
      <c r="AF51" s="892"/>
      <c r="AG51" s="892"/>
      <c r="AH51" s="892"/>
      <c r="AI51" s="897"/>
      <c r="AJ51" s="897"/>
      <c r="AK51" s="897"/>
      <c r="AL51" s="897"/>
      <c r="AM51" s="14"/>
      <c r="AN51" s="14"/>
      <c r="AO51" s="14"/>
      <c r="AP51" s="14"/>
      <c r="AQ51" s="14"/>
      <c r="AR51" s="14"/>
      <c r="AS51" s="14"/>
      <c r="AT51" s="14"/>
      <c r="AU51" s="14"/>
      <c r="AV51" s="14"/>
      <c r="AW51" s="14"/>
      <c r="AX51" s="14"/>
      <c r="AY51" s="14"/>
      <c r="AZ51" s="14"/>
      <c r="BA51" s="14"/>
      <c r="BB51" s="14"/>
    </row>
    <row r="52" spans="1:54" ht="6" customHeight="1">
      <c r="A52" s="895" t="s">
        <v>522</v>
      </c>
      <c r="B52" s="897"/>
      <c r="C52" s="897"/>
      <c r="D52" s="897"/>
      <c r="E52" s="897"/>
      <c r="F52" s="897"/>
      <c r="G52" s="897"/>
      <c r="H52" s="897"/>
      <c r="I52" s="897"/>
      <c r="J52" s="897"/>
      <c r="K52" s="897"/>
      <c r="L52" s="897"/>
      <c r="M52" s="897"/>
      <c r="N52" s="897"/>
      <c r="O52" s="897"/>
      <c r="P52" s="897"/>
      <c r="Q52" s="897"/>
      <c r="R52" s="897"/>
      <c r="S52" s="897"/>
      <c r="T52" s="897"/>
      <c r="U52" s="897"/>
      <c r="V52" s="897"/>
      <c r="W52" s="897"/>
      <c r="X52" s="897"/>
      <c r="Y52" s="897"/>
      <c r="Z52" s="797"/>
      <c r="AA52" s="797"/>
      <c r="AB52" s="797"/>
      <c r="AC52" s="797"/>
      <c r="AD52" s="892"/>
      <c r="AE52" s="892"/>
      <c r="AF52" s="892"/>
      <c r="AG52" s="892"/>
      <c r="AH52" s="892"/>
      <c r="AI52" s="896" t="s">
        <v>523</v>
      </c>
      <c r="AJ52" s="897"/>
      <c r="AK52" s="897"/>
      <c r="AL52" s="897"/>
      <c r="AM52" s="45"/>
      <c r="AN52" s="45"/>
      <c r="AO52" s="45"/>
      <c r="AP52" s="45"/>
      <c r="AQ52" s="45"/>
      <c r="AR52" s="45"/>
      <c r="AS52" s="45"/>
      <c r="AT52" s="45"/>
      <c r="AU52" s="45"/>
      <c r="AV52" s="45"/>
      <c r="AW52" s="45"/>
      <c r="AX52" s="45"/>
      <c r="AY52" s="45"/>
      <c r="AZ52" s="45"/>
      <c r="BA52" s="45"/>
      <c r="BB52" s="45"/>
    </row>
    <row r="53" spans="1:54" ht="6" customHeight="1">
      <c r="A53" s="897"/>
      <c r="B53" s="897"/>
      <c r="C53" s="897"/>
      <c r="D53" s="897"/>
      <c r="E53" s="897"/>
      <c r="F53" s="897"/>
      <c r="G53" s="897"/>
      <c r="H53" s="897"/>
      <c r="I53" s="897"/>
      <c r="J53" s="897"/>
      <c r="K53" s="897"/>
      <c r="L53" s="897"/>
      <c r="M53" s="897"/>
      <c r="N53" s="897"/>
      <c r="O53" s="897"/>
      <c r="P53" s="897"/>
      <c r="Q53" s="897"/>
      <c r="R53" s="897"/>
      <c r="S53" s="897"/>
      <c r="T53" s="897"/>
      <c r="U53" s="897"/>
      <c r="V53" s="897"/>
      <c r="W53" s="897"/>
      <c r="X53" s="897"/>
      <c r="Y53" s="897"/>
      <c r="Z53" s="797"/>
      <c r="AA53" s="797"/>
      <c r="AB53" s="797"/>
      <c r="AC53" s="797"/>
      <c r="AD53" s="892"/>
      <c r="AE53" s="892"/>
      <c r="AF53" s="892"/>
      <c r="AG53" s="892"/>
      <c r="AH53" s="892"/>
      <c r="AI53" s="897"/>
      <c r="AJ53" s="897"/>
      <c r="AK53" s="897"/>
      <c r="AL53" s="897"/>
      <c r="AM53" s="904">
        <f>'01.入会申込書'!AG48</f>
        <v>0</v>
      </c>
      <c r="AN53" s="905"/>
      <c r="AO53" s="905"/>
      <c r="AP53" s="892" t="s">
        <v>524</v>
      </c>
      <c r="AQ53" s="904">
        <f>'01.入会申込書'!AM48</f>
        <v>0</v>
      </c>
      <c r="AR53" s="905"/>
      <c r="AS53" s="905"/>
      <c r="AT53" s="892" t="s">
        <v>524</v>
      </c>
      <c r="AU53" s="904">
        <f>'01.入会申込書'!AS48</f>
        <v>0</v>
      </c>
      <c r="AV53" s="905"/>
      <c r="AW53" s="905"/>
      <c r="AX53" s="45"/>
      <c r="AY53" s="45"/>
      <c r="AZ53" s="45"/>
      <c r="BA53" s="45"/>
      <c r="BB53" s="45"/>
    </row>
    <row r="54" spans="1:54" ht="6" customHeight="1">
      <c r="A54" s="897"/>
      <c r="B54" s="897"/>
      <c r="C54" s="897"/>
      <c r="D54" s="897"/>
      <c r="E54" s="897"/>
      <c r="F54" s="897"/>
      <c r="G54" s="897"/>
      <c r="H54" s="897"/>
      <c r="I54" s="897"/>
      <c r="J54" s="897"/>
      <c r="K54" s="897"/>
      <c r="L54" s="897"/>
      <c r="M54" s="897"/>
      <c r="N54" s="897"/>
      <c r="O54" s="897"/>
      <c r="P54" s="897"/>
      <c r="Q54" s="897"/>
      <c r="R54" s="897"/>
      <c r="S54" s="897"/>
      <c r="T54" s="897"/>
      <c r="U54" s="897"/>
      <c r="V54" s="897"/>
      <c r="W54" s="897"/>
      <c r="X54" s="897"/>
      <c r="Y54" s="897"/>
      <c r="Z54" s="797"/>
      <c r="AA54" s="797"/>
      <c r="AB54" s="797"/>
      <c r="AC54" s="797"/>
      <c r="AD54" s="892"/>
      <c r="AE54" s="892"/>
      <c r="AF54" s="892"/>
      <c r="AG54" s="892"/>
      <c r="AH54" s="892"/>
      <c r="AI54" s="897"/>
      <c r="AJ54" s="897"/>
      <c r="AK54" s="897"/>
      <c r="AL54" s="897"/>
      <c r="AM54" s="905"/>
      <c r="AN54" s="905"/>
      <c r="AO54" s="905"/>
      <c r="AP54" s="905"/>
      <c r="AQ54" s="905"/>
      <c r="AR54" s="905"/>
      <c r="AS54" s="905"/>
      <c r="AT54" s="905"/>
      <c r="AU54" s="905"/>
      <c r="AV54" s="905"/>
      <c r="AW54" s="905"/>
      <c r="AX54" s="45"/>
      <c r="AY54" s="45"/>
      <c r="AZ54" s="45"/>
      <c r="BA54" s="45"/>
      <c r="BB54" s="45"/>
    </row>
    <row r="55" spans="1:54" ht="6" customHeight="1">
      <c r="A55" s="895" t="s">
        <v>525</v>
      </c>
      <c r="B55" s="897"/>
      <c r="C55" s="897"/>
      <c r="D55" s="897"/>
      <c r="E55" s="897"/>
      <c r="F55" s="897"/>
      <c r="G55" s="897"/>
      <c r="H55" s="897"/>
      <c r="I55" s="897"/>
      <c r="J55" s="897"/>
      <c r="K55" s="897"/>
      <c r="L55" s="897"/>
      <c r="M55" s="897"/>
      <c r="N55" s="897"/>
      <c r="O55" s="897"/>
      <c r="P55" s="897"/>
      <c r="Q55" s="897"/>
      <c r="R55" s="897"/>
      <c r="S55" s="897"/>
      <c r="T55" s="897"/>
      <c r="U55" s="897"/>
      <c r="V55" s="897"/>
      <c r="W55" s="897"/>
      <c r="X55" s="897"/>
      <c r="Y55" s="897"/>
      <c r="Z55" s="797"/>
      <c r="AA55" s="797"/>
      <c r="AB55" s="797"/>
      <c r="AC55" s="797"/>
      <c r="AD55" s="892"/>
      <c r="AE55" s="892"/>
      <c r="AF55" s="892"/>
      <c r="AG55" s="892"/>
      <c r="AH55" s="892"/>
      <c r="AI55" s="897"/>
      <c r="AJ55" s="897"/>
      <c r="AK55" s="897"/>
      <c r="AL55" s="897"/>
      <c r="AM55" s="45"/>
      <c r="AN55" s="45"/>
      <c r="AO55" s="45"/>
      <c r="AP55" s="45"/>
      <c r="AQ55" s="45"/>
      <c r="AR55" s="45"/>
      <c r="AS55" s="45"/>
      <c r="AT55" s="45"/>
      <c r="AU55" s="45"/>
      <c r="AV55" s="45"/>
      <c r="AW55" s="45"/>
      <c r="AX55" s="45"/>
      <c r="AY55" s="45"/>
      <c r="AZ55" s="45"/>
      <c r="BA55" s="45"/>
      <c r="BB55" s="45"/>
    </row>
    <row r="56" spans="1:54" ht="6" customHeight="1">
      <c r="A56" s="897"/>
      <c r="B56" s="897"/>
      <c r="C56" s="897"/>
      <c r="D56" s="897"/>
      <c r="E56" s="897"/>
      <c r="F56" s="897"/>
      <c r="G56" s="897"/>
      <c r="H56" s="897"/>
      <c r="I56" s="897"/>
      <c r="J56" s="897"/>
      <c r="K56" s="897"/>
      <c r="L56" s="897"/>
      <c r="M56" s="897"/>
      <c r="N56" s="897"/>
      <c r="O56" s="897"/>
      <c r="P56" s="897"/>
      <c r="Q56" s="897"/>
      <c r="R56" s="897"/>
      <c r="S56" s="897"/>
      <c r="T56" s="897"/>
      <c r="U56" s="897"/>
      <c r="V56" s="897"/>
      <c r="W56" s="897"/>
      <c r="X56" s="897"/>
      <c r="Y56" s="897"/>
      <c r="Z56" s="797"/>
      <c r="AA56" s="797"/>
      <c r="AB56" s="797"/>
      <c r="AC56" s="797"/>
      <c r="AD56" s="892"/>
      <c r="AE56" s="892"/>
      <c r="AF56" s="892"/>
      <c r="AG56" s="892"/>
      <c r="AH56" s="892"/>
      <c r="AI56" s="896" t="s">
        <v>526</v>
      </c>
      <c r="AJ56" s="897"/>
      <c r="AK56" s="897"/>
      <c r="AL56" s="897"/>
      <c r="AM56" s="45"/>
      <c r="AN56" s="45"/>
      <c r="AO56" s="45"/>
      <c r="AP56" s="45"/>
      <c r="AQ56" s="45"/>
      <c r="AR56" s="45"/>
      <c r="AS56" s="45"/>
      <c r="AT56" s="45"/>
      <c r="AU56" s="45"/>
      <c r="AV56" s="45"/>
      <c r="AW56" s="45"/>
      <c r="AX56" s="45"/>
      <c r="AY56" s="45"/>
      <c r="AZ56" s="45"/>
      <c r="BA56" s="45"/>
      <c r="BB56" s="45"/>
    </row>
    <row r="57" spans="1:54" ht="6" customHeight="1">
      <c r="A57" s="897"/>
      <c r="B57" s="897"/>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797"/>
      <c r="AA57" s="797"/>
      <c r="AB57" s="797"/>
      <c r="AC57" s="797"/>
      <c r="AD57" s="892"/>
      <c r="AE57" s="892"/>
      <c r="AF57" s="892"/>
      <c r="AG57" s="892"/>
      <c r="AH57" s="892"/>
      <c r="AI57" s="897"/>
      <c r="AJ57" s="897"/>
      <c r="AK57" s="897"/>
      <c r="AL57" s="897"/>
      <c r="AM57" s="909"/>
      <c r="AN57" s="908"/>
      <c r="AO57" s="908"/>
      <c r="AP57" s="908"/>
      <c r="AQ57" s="908"/>
      <c r="AR57" s="908"/>
      <c r="AS57" s="908"/>
      <c r="AT57" s="908"/>
      <c r="AU57" s="908"/>
      <c r="AV57" s="908"/>
      <c r="AW57" s="908"/>
      <c r="AX57" s="892" t="s">
        <v>527</v>
      </c>
      <c r="AY57" s="45"/>
      <c r="AZ57" s="45"/>
      <c r="BA57" s="45"/>
      <c r="BB57" s="45"/>
    </row>
    <row r="58" spans="1:54" ht="6" customHeight="1">
      <c r="A58" s="895" t="s">
        <v>528</v>
      </c>
      <c r="B58" s="897"/>
      <c r="C58" s="897"/>
      <c r="D58" s="897"/>
      <c r="E58" s="897"/>
      <c r="F58" s="897"/>
      <c r="G58" s="897"/>
      <c r="H58" s="897"/>
      <c r="I58" s="897"/>
      <c r="J58" s="897"/>
      <c r="K58" s="897"/>
      <c r="L58" s="897"/>
      <c r="M58" s="897"/>
      <c r="N58" s="897"/>
      <c r="O58" s="897"/>
      <c r="P58" s="897"/>
      <c r="Q58" s="897"/>
      <c r="R58" s="897"/>
      <c r="S58" s="897"/>
      <c r="T58" s="897"/>
      <c r="U58" s="897"/>
      <c r="V58" s="897"/>
      <c r="W58" s="897"/>
      <c r="X58" s="897"/>
      <c r="Y58" s="897"/>
      <c r="Z58" s="797"/>
      <c r="AA58" s="797"/>
      <c r="AB58" s="797"/>
      <c r="AC58" s="797"/>
      <c r="AD58" s="892"/>
      <c r="AE58" s="892"/>
      <c r="AF58" s="892"/>
      <c r="AG58" s="892"/>
      <c r="AH58" s="892"/>
      <c r="AI58" s="897"/>
      <c r="AJ58" s="897"/>
      <c r="AK58" s="897"/>
      <c r="AL58" s="897"/>
      <c r="AM58" s="908"/>
      <c r="AN58" s="908"/>
      <c r="AO58" s="908"/>
      <c r="AP58" s="908"/>
      <c r="AQ58" s="908"/>
      <c r="AR58" s="908"/>
      <c r="AS58" s="908"/>
      <c r="AT58" s="908"/>
      <c r="AU58" s="908"/>
      <c r="AV58" s="908"/>
      <c r="AW58" s="908"/>
      <c r="AX58" s="905"/>
      <c r="AY58" s="45"/>
      <c r="AZ58" s="45"/>
      <c r="BA58" s="45"/>
      <c r="BB58" s="45"/>
    </row>
    <row r="59" spans="1:54" ht="6" customHeight="1">
      <c r="A59" s="897"/>
      <c r="B59" s="897"/>
      <c r="C59" s="897"/>
      <c r="D59" s="897"/>
      <c r="E59" s="897"/>
      <c r="F59" s="897"/>
      <c r="G59" s="897"/>
      <c r="H59" s="897"/>
      <c r="I59" s="897"/>
      <c r="J59" s="897"/>
      <c r="K59" s="897"/>
      <c r="L59" s="897"/>
      <c r="M59" s="897"/>
      <c r="N59" s="897"/>
      <c r="O59" s="897"/>
      <c r="P59" s="897"/>
      <c r="Q59" s="897"/>
      <c r="R59" s="897"/>
      <c r="S59" s="897"/>
      <c r="T59" s="897"/>
      <c r="U59" s="897"/>
      <c r="V59" s="897"/>
      <c r="W59" s="897"/>
      <c r="X59" s="897"/>
      <c r="Y59" s="897"/>
      <c r="Z59" s="797"/>
      <c r="AA59" s="797"/>
      <c r="AB59" s="797"/>
      <c r="AC59" s="797"/>
      <c r="AD59" s="892"/>
      <c r="AE59" s="892"/>
      <c r="AF59" s="892"/>
      <c r="AG59" s="892"/>
      <c r="AH59" s="892"/>
      <c r="AI59" s="897"/>
      <c r="AJ59" s="897"/>
      <c r="AK59" s="897"/>
      <c r="AL59" s="897"/>
      <c r="AM59" s="45"/>
      <c r="AN59" s="45"/>
      <c r="AO59" s="45"/>
      <c r="AP59" s="45"/>
      <c r="AQ59" s="45"/>
      <c r="AR59" s="45"/>
      <c r="AS59" s="45"/>
      <c r="AT59" s="45"/>
      <c r="AU59" s="45"/>
      <c r="AV59" s="45"/>
      <c r="AW59" s="45"/>
      <c r="AX59" s="45"/>
      <c r="AY59" s="45"/>
      <c r="AZ59" s="45"/>
      <c r="BA59" s="45"/>
      <c r="BB59" s="45"/>
    </row>
    <row r="60" spans="1:54" ht="6" customHeight="1">
      <c r="A60" s="897"/>
      <c r="B60" s="897"/>
      <c r="C60" s="897"/>
      <c r="D60" s="897"/>
      <c r="E60" s="897"/>
      <c r="F60" s="897"/>
      <c r="G60" s="897"/>
      <c r="H60" s="897"/>
      <c r="I60" s="897"/>
      <c r="J60" s="897"/>
      <c r="K60" s="897"/>
      <c r="L60" s="897"/>
      <c r="M60" s="897"/>
      <c r="N60" s="897"/>
      <c r="O60" s="897"/>
      <c r="P60" s="897"/>
      <c r="Q60" s="897"/>
      <c r="R60" s="897"/>
      <c r="S60" s="897"/>
      <c r="T60" s="897"/>
      <c r="U60" s="897"/>
      <c r="V60" s="897"/>
      <c r="W60" s="897"/>
      <c r="X60" s="897"/>
      <c r="Y60" s="897"/>
      <c r="Z60" s="797"/>
      <c r="AA60" s="797"/>
      <c r="AB60" s="797"/>
      <c r="AC60" s="797"/>
      <c r="AD60" s="892"/>
      <c r="AE60" s="892"/>
      <c r="AF60" s="892"/>
      <c r="AG60" s="892"/>
      <c r="AH60" s="892"/>
      <c r="AI60" s="892"/>
      <c r="AJ60" s="892"/>
      <c r="AK60" s="892"/>
      <c r="AL60" s="892"/>
      <c r="AM60" s="892"/>
      <c r="AN60" s="892"/>
      <c r="AO60" s="892"/>
      <c r="AP60" s="892"/>
      <c r="AQ60" s="892"/>
      <c r="AR60" s="892"/>
      <c r="AS60" s="892"/>
      <c r="AT60" s="892"/>
      <c r="AU60" s="892"/>
      <c r="AV60" s="892"/>
      <c r="AW60" s="892"/>
      <c r="AX60" s="892"/>
      <c r="AY60" s="892"/>
      <c r="AZ60" s="892"/>
      <c r="BA60" s="892"/>
      <c r="BB60" s="892"/>
    </row>
    <row r="61" spans="1:54" ht="6" customHeight="1">
      <c r="A61" s="900" t="s">
        <v>529</v>
      </c>
      <c r="B61" s="900"/>
      <c r="C61" s="900"/>
      <c r="D61" s="900"/>
      <c r="E61" s="900"/>
      <c r="F61" s="900"/>
      <c r="G61" s="900"/>
      <c r="H61" s="900"/>
      <c r="I61" s="900"/>
      <c r="J61" s="900"/>
      <c r="K61" s="900"/>
      <c r="L61" s="900"/>
      <c r="M61" s="900"/>
      <c r="N61" s="900"/>
      <c r="O61" s="900"/>
      <c r="P61" s="900"/>
      <c r="Q61" s="900"/>
      <c r="R61" s="900"/>
      <c r="S61" s="900"/>
      <c r="T61" s="900"/>
      <c r="U61" s="900"/>
      <c r="V61" s="900"/>
      <c r="W61" s="900"/>
      <c r="X61" s="900"/>
      <c r="Y61" s="900"/>
      <c r="Z61" s="797"/>
      <c r="AA61" s="797"/>
      <c r="AB61" s="797"/>
      <c r="AC61" s="797"/>
      <c r="AD61" s="892"/>
      <c r="AE61" s="892"/>
      <c r="AF61" s="892"/>
      <c r="AG61" s="892"/>
      <c r="AH61" s="892"/>
      <c r="AI61" s="892"/>
      <c r="AJ61" s="892"/>
      <c r="AK61" s="892"/>
      <c r="AL61" s="892"/>
      <c r="AM61" s="892"/>
      <c r="AN61" s="892"/>
      <c r="AO61" s="892"/>
      <c r="AP61" s="892"/>
      <c r="AQ61" s="892"/>
      <c r="AR61" s="892"/>
      <c r="AS61" s="892"/>
      <c r="AT61" s="892"/>
      <c r="AU61" s="892"/>
      <c r="AV61" s="892"/>
      <c r="AW61" s="892"/>
      <c r="AX61" s="892"/>
      <c r="AY61" s="892"/>
      <c r="AZ61" s="892"/>
      <c r="BA61" s="892"/>
      <c r="BB61" s="892"/>
    </row>
    <row r="62" spans="1:54" ht="6" customHeight="1">
      <c r="A62" s="900"/>
      <c r="B62" s="900"/>
      <c r="C62" s="900"/>
      <c r="D62" s="900"/>
      <c r="E62" s="900"/>
      <c r="F62" s="900"/>
      <c r="G62" s="900"/>
      <c r="H62" s="900"/>
      <c r="I62" s="900"/>
      <c r="J62" s="900"/>
      <c r="K62" s="900"/>
      <c r="L62" s="900"/>
      <c r="M62" s="900"/>
      <c r="N62" s="900"/>
      <c r="O62" s="900"/>
      <c r="P62" s="900"/>
      <c r="Q62" s="900"/>
      <c r="R62" s="900"/>
      <c r="S62" s="900"/>
      <c r="T62" s="900"/>
      <c r="U62" s="900"/>
      <c r="V62" s="900"/>
      <c r="W62" s="900"/>
      <c r="X62" s="900"/>
      <c r="Y62" s="900"/>
      <c r="Z62" s="797"/>
      <c r="AA62" s="797"/>
      <c r="AB62" s="797"/>
      <c r="AC62" s="797"/>
      <c r="AD62" s="912" t="s">
        <v>530</v>
      </c>
      <c r="AE62" s="912"/>
      <c r="AF62" s="912"/>
      <c r="AG62" s="912"/>
      <c r="AH62" s="912"/>
      <c r="AI62" s="896" t="s">
        <v>515</v>
      </c>
      <c r="AJ62" s="897"/>
      <c r="AK62" s="897"/>
      <c r="AL62" s="897"/>
      <c r="AM62" s="914"/>
      <c r="AN62" s="914"/>
      <c r="AO62" s="914"/>
      <c r="AP62" s="914"/>
      <c r="AQ62" s="914"/>
      <c r="AR62" s="914"/>
      <c r="AS62" s="914"/>
      <c r="AT62" s="914"/>
      <c r="AU62" s="914"/>
      <c r="AV62" s="914"/>
      <c r="AW62" s="914"/>
      <c r="AX62" s="914"/>
      <c r="AY62" s="914"/>
      <c r="AZ62" s="914"/>
      <c r="BA62" s="914"/>
      <c r="BB62" s="914"/>
    </row>
    <row r="63" spans="1:54" ht="6" customHeight="1">
      <c r="A63" s="900"/>
      <c r="B63" s="900"/>
      <c r="C63" s="900"/>
      <c r="D63" s="900"/>
      <c r="E63" s="900"/>
      <c r="F63" s="900"/>
      <c r="G63" s="900"/>
      <c r="H63" s="900"/>
      <c r="I63" s="900"/>
      <c r="J63" s="900"/>
      <c r="K63" s="900"/>
      <c r="L63" s="900"/>
      <c r="M63" s="900"/>
      <c r="N63" s="900"/>
      <c r="O63" s="900"/>
      <c r="P63" s="900"/>
      <c r="Q63" s="900"/>
      <c r="R63" s="900"/>
      <c r="S63" s="900"/>
      <c r="T63" s="900"/>
      <c r="U63" s="900"/>
      <c r="V63" s="900"/>
      <c r="W63" s="900"/>
      <c r="X63" s="900"/>
      <c r="Y63" s="900"/>
      <c r="Z63" s="797"/>
      <c r="AA63" s="797"/>
      <c r="AB63" s="797"/>
      <c r="AC63" s="797"/>
      <c r="AD63" s="912"/>
      <c r="AE63" s="912"/>
      <c r="AF63" s="912"/>
      <c r="AG63" s="912"/>
      <c r="AH63" s="912"/>
      <c r="AI63" s="897"/>
      <c r="AJ63" s="897"/>
      <c r="AK63" s="897"/>
      <c r="AL63" s="897"/>
      <c r="AM63" s="914"/>
      <c r="AN63" s="914"/>
      <c r="AO63" s="914"/>
      <c r="AP63" s="914"/>
      <c r="AQ63" s="914"/>
      <c r="AR63" s="914"/>
      <c r="AS63" s="914"/>
      <c r="AT63" s="914"/>
      <c r="AU63" s="914"/>
      <c r="AV63" s="914"/>
      <c r="AW63" s="914"/>
      <c r="AX63" s="914"/>
      <c r="AY63" s="914"/>
      <c r="AZ63" s="914"/>
      <c r="BA63" s="914"/>
      <c r="BB63" s="914"/>
    </row>
    <row r="64" spans="1:54" ht="6" customHeight="1">
      <c r="A64" s="895" t="s">
        <v>531</v>
      </c>
      <c r="B64" s="895"/>
      <c r="C64" s="895"/>
      <c r="D64" s="895"/>
      <c r="E64" s="895"/>
      <c r="F64" s="895"/>
      <c r="G64" s="895"/>
      <c r="H64" s="895"/>
      <c r="I64" s="895"/>
      <c r="J64" s="895"/>
      <c r="K64" s="895"/>
      <c r="L64" s="895"/>
      <c r="M64" s="895"/>
      <c r="N64" s="895"/>
      <c r="O64" s="895"/>
      <c r="P64" s="895"/>
      <c r="Q64" s="895"/>
      <c r="R64" s="895"/>
      <c r="S64" s="895"/>
      <c r="T64" s="895"/>
      <c r="U64" s="895"/>
      <c r="V64" s="895"/>
      <c r="W64" s="895"/>
      <c r="X64" s="895"/>
      <c r="Y64" s="895"/>
      <c r="Z64" s="797"/>
      <c r="AA64" s="797"/>
      <c r="AB64" s="797"/>
      <c r="AC64" s="797"/>
      <c r="AD64" s="912"/>
      <c r="AE64" s="912"/>
      <c r="AF64" s="912"/>
      <c r="AG64" s="912"/>
      <c r="AH64" s="912"/>
      <c r="AI64" s="897"/>
      <c r="AJ64" s="897"/>
      <c r="AK64" s="897"/>
      <c r="AL64" s="897"/>
      <c r="AM64" s="914"/>
      <c r="AN64" s="914"/>
      <c r="AO64" s="914"/>
      <c r="AP64" s="914"/>
      <c r="AQ64" s="914"/>
      <c r="AR64" s="914"/>
      <c r="AS64" s="914"/>
      <c r="AT64" s="914"/>
      <c r="AU64" s="914"/>
      <c r="AV64" s="914"/>
      <c r="AW64" s="914"/>
      <c r="AX64" s="914"/>
      <c r="AY64" s="914"/>
      <c r="AZ64" s="914"/>
      <c r="BA64" s="914"/>
      <c r="BB64" s="914"/>
    </row>
    <row r="65" spans="1:54" ht="6" customHeight="1">
      <c r="A65" s="895"/>
      <c r="B65" s="895"/>
      <c r="C65" s="895"/>
      <c r="D65" s="895"/>
      <c r="E65" s="895"/>
      <c r="F65" s="895"/>
      <c r="G65" s="895"/>
      <c r="H65" s="895"/>
      <c r="I65" s="895"/>
      <c r="J65" s="895"/>
      <c r="K65" s="895"/>
      <c r="L65" s="895"/>
      <c r="M65" s="895"/>
      <c r="N65" s="895"/>
      <c r="O65" s="895"/>
      <c r="P65" s="895"/>
      <c r="Q65" s="895"/>
      <c r="R65" s="895"/>
      <c r="S65" s="895"/>
      <c r="T65" s="895"/>
      <c r="U65" s="895"/>
      <c r="V65" s="895"/>
      <c r="W65" s="895"/>
      <c r="X65" s="895"/>
      <c r="Y65" s="895"/>
      <c r="Z65" s="797"/>
      <c r="AA65" s="797"/>
      <c r="AB65" s="797"/>
      <c r="AC65" s="797"/>
      <c r="AD65" s="912"/>
      <c r="AE65" s="912"/>
      <c r="AF65" s="912"/>
      <c r="AG65" s="912"/>
      <c r="AH65" s="912"/>
      <c r="AI65" s="897"/>
      <c r="AJ65" s="897"/>
      <c r="AK65" s="897"/>
      <c r="AL65" s="897"/>
      <c r="AM65" s="914"/>
      <c r="AN65" s="914"/>
      <c r="AO65" s="914"/>
      <c r="AP65" s="914"/>
      <c r="AQ65" s="914"/>
      <c r="AR65" s="914"/>
      <c r="AS65" s="914"/>
      <c r="AT65" s="914"/>
      <c r="AU65" s="914"/>
      <c r="AV65" s="914"/>
      <c r="AW65" s="914"/>
      <c r="AX65" s="914"/>
      <c r="AY65" s="914"/>
      <c r="AZ65" s="914"/>
      <c r="BA65" s="914"/>
      <c r="BB65" s="914"/>
    </row>
    <row r="66" spans="1:54" ht="6" customHeight="1">
      <c r="A66" s="895"/>
      <c r="B66" s="895"/>
      <c r="C66" s="895"/>
      <c r="D66" s="895"/>
      <c r="E66" s="895"/>
      <c r="F66" s="895"/>
      <c r="G66" s="895"/>
      <c r="H66" s="895"/>
      <c r="I66" s="895"/>
      <c r="J66" s="895"/>
      <c r="K66" s="895"/>
      <c r="L66" s="895"/>
      <c r="M66" s="895"/>
      <c r="N66" s="895"/>
      <c r="O66" s="895"/>
      <c r="P66" s="895"/>
      <c r="Q66" s="895"/>
      <c r="R66" s="895"/>
      <c r="S66" s="895"/>
      <c r="T66" s="895"/>
      <c r="U66" s="895"/>
      <c r="V66" s="895"/>
      <c r="W66" s="895"/>
      <c r="X66" s="895"/>
      <c r="Y66" s="895"/>
      <c r="Z66" s="797"/>
      <c r="AA66" s="797"/>
      <c r="AB66" s="797"/>
      <c r="AC66" s="797"/>
      <c r="AD66" s="912"/>
      <c r="AE66" s="912"/>
      <c r="AF66" s="912"/>
      <c r="AG66" s="912"/>
      <c r="AH66" s="912"/>
      <c r="AI66" s="896" t="s">
        <v>516</v>
      </c>
      <c r="AJ66" s="897"/>
      <c r="AK66" s="897"/>
      <c r="AL66" s="897"/>
      <c r="AM66" s="914"/>
      <c r="AN66" s="914"/>
      <c r="AO66" s="914"/>
      <c r="AP66" s="914"/>
      <c r="AQ66" s="914"/>
      <c r="AR66" s="914"/>
      <c r="AS66" s="914"/>
      <c r="AT66" s="914"/>
      <c r="AU66" s="914"/>
      <c r="AV66" s="914"/>
      <c r="AW66" s="914"/>
      <c r="AX66" s="914"/>
      <c r="AY66" s="914"/>
      <c r="AZ66" s="914"/>
      <c r="BA66" s="914"/>
      <c r="BB66" s="914"/>
    </row>
    <row r="67" spans="1:54" ht="6" customHeight="1">
      <c r="A67" s="895" t="s">
        <v>532</v>
      </c>
      <c r="B67" s="897"/>
      <c r="C67" s="897"/>
      <c r="D67" s="897"/>
      <c r="E67" s="897"/>
      <c r="F67" s="897"/>
      <c r="G67" s="897"/>
      <c r="H67" s="897"/>
      <c r="I67" s="897"/>
      <c r="J67" s="897"/>
      <c r="K67" s="897"/>
      <c r="L67" s="897"/>
      <c r="M67" s="897"/>
      <c r="N67" s="897"/>
      <c r="O67" s="897"/>
      <c r="P67" s="897"/>
      <c r="Q67" s="897"/>
      <c r="R67" s="897"/>
      <c r="S67" s="897"/>
      <c r="T67" s="897"/>
      <c r="U67" s="897"/>
      <c r="V67" s="897"/>
      <c r="W67" s="897"/>
      <c r="X67" s="897"/>
      <c r="Y67" s="897"/>
      <c r="Z67" s="797"/>
      <c r="AA67" s="797"/>
      <c r="AB67" s="797"/>
      <c r="AC67" s="797"/>
      <c r="AD67" s="912"/>
      <c r="AE67" s="912"/>
      <c r="AF67" s="912"/>
      <c r="AG67" s="912"/>
      <c r="AH67" s="912"/>
      <c r="AI67" s="897"/>
      <c r="AJ67" s="897"/>
      <c r="AK67" s="897"/>
      <c r="AL67" s="897"/>
      <c r="AM67" s="914"/>
      <c r="AN67" s="914"/>
      <c r="AO67" s="914"/>
      <c r="AP67" s="914"/>
      <c r="AQ67" s="914"/>
      <c r="AR67" s="914"/>
      <c r="AS67" s="914"/>
      <c r="AT67" s="914"/>
      <c r="AU67" s="914"/>
      <c r="AV67" s="914"/>
      <c r="AW67" s="914"/>
      <c r="AX67" s="914"/>
      <c r="AY67" s="914"/>
      <c r="AZ67" s="914"/>
      <c r="BA67" s="914"/>
      <c r="BB67" s="914"/>
    </row>
    <row r="68" spans="1:54" ht="6" customHeight="1">
      <c r="A68" s="897"/>
      <c r="B68" s="897"/>
      <c r="C68" s="897"/>
      <c r="D68" s="897"/>
      <c r="E68" s="897"/>
      <c r="F68" s="897"/>
      <c r="G68" s="897"/>
      <c r="H68" s="897"/>
      <c r="I68" s="897"/>
      <c r="J68" s="897"/>
      <c r="K68" s="897"/>
      <c r="L68" s="897"/>
      <c r="M68" s="897"/>
      <c r="N68" s="897"/>
      <c r="O68" s="897"/>
      <c r="P68" s="897"/>
      <c r="Q68" s="897"/>
      <c r="R68" s="897"/>
      <c r="S68" s="897"/>
      <c r="T68" s="897"/>
      <c r="U68" s="897"/>
      <c r="V68" s="897"/>
      <c r="W68" s="897"/>
      <c r="X68" s="897"/>
      <c r="Y68" s="897"/>
      <c r="Z68" s="797"/>
      <c r="AA68" s="797"/>
      <c r="AB68" s="797"/>
      <c r="AC68" s="797"/>
      <c r="AD68" s="912"/>
      <c r="AE68" s="912"/>
      <c r="AF68" s="912"/>
      <c r="AG68" s="912"/>
      <c r="AH68" s="912"/>
      <c r="AI68" s="897"/>
      <c r="AJ68" s="897"/>
      <c r="AK68" s="897"/>
      <c r="AL68" s="897"/>
      <c r="AM68" s="914"/>
      <c r="AN68" s="914"/>
      <c r="AO68" s="914"/>
      <c r="AP68" s="914"/>
      <c r="AQ68" s="914"/>
      <c r="AR68" s="914"/>
      <c r="AS68" s="914"/>
      <c r="AT68" s="914"/>
      <c r="AU68" s="914"/>
      <c r="AV68" s="914"/>
      <c r="AW68" s="914"/>
      <c r="AX68" s="914"/>
      <c r="AY68" s="914"/>
      <c r="AZ68" s="914"/>
      <c r="BA68" s="914"/>
      <c r="BB68" s="914"/>
    </row>
    <row r="69" spans="1:54" ht="6" customHeight="1">
      <c r="A69" s="897"/>
      <c r="B69" s="897"/>
      <c r="C69" s="897"/>
      <c r="D69" s="897"/>
      <c r="E69" s="897"/>
      <c r="F69" s="897"/>
      <c r="G69" s="897"/>
      <c r="H69" s="897"/>
      <c r="I69" s="897"/>
      <c r="J69" s="897"/>
      <c r="K69" s="897"/>
      <c r="L69" s="897"/>
      <c r="M69" s="897"/>
      <c r="N69" s="897"/>
      <c r="O69" s="897"/>
      <c r="P69" s="897"/>
      <c r="Q69" s="897"/>
      <c r="R69" s="897"/>
      <c r="S69" s="897"/>
      <c r="T69" s="897"/>
      <c r="U69" s="897"/>
      <c r="V69" s="897"/>
      <c r="W69" s="897"/>
      <c r="X69" s="897"/>
      <c r="Y69" s="897"/>
      <c r="Z69" s="797"/>
      <c r="AA69" s="797"/>
      <c r="AB69" s="797"/>
      <c r="AC69" s="797"/>
      <c r="AD69" s="912"/>
      <c r="AE69" s="912"/>
      <c r="AF69" s="912"/>
      <c r="AG69" s="912"/>
      <c r="AH69" s="912"/>
      <c r="AI69" s="897"/>
      <c r="AJ69" s="897"/>
      <c r="AK69" s="897"/>
      <c r="AL69" s="897"/>
      <c r="AM69" s="914"/>
      <c r="AN69" s="914"/>
      <c r="AO69" s="914"/>
      <c r="AP69" s="914"/>
      <c r="AQ69" s="914"/>
      <c r="AR69" s="914"/>
      <c r="AS69" s="914"/>
      <c r="AT69" s="914"/>
      <c r="AU69" s="914"/>
      <c r="AV69" s="914"/>
      <c r="AW69" s="914"/>
      <c r="AX69" s="914"/>
      <c r="AY69" s="914"/>
      <c r="AZ69" s="914"/>
      <c r="BA69" s="914"/>
      <c r="BB69" s="914"/>
    </row>
    <row r="70" spans="1:54" ht="6" customHeight="1">
      <c r="A70" s="895" t="s">
        <v>533</v>
      </c>
      <c r="B70" s="895"/>
      <c r="C70" s="895"/>
      <c r="D70" s="895"/>
      <c r="E70" s="895"/>
      <c r="F70" s="895"/>
      <c r="G70" s="895"/>
      <c r="H70" s="895"/>
      <c r="I70" s="895"/>
      <c r="J70" s="895"/>
      <c r="K70" s="895"/>
      <c r="L70" s="895"/>
      <c r="M70" s="895"/>
      <c r="N70" s="895"/>
      <c r="O70" s="895"/>
      <c r="P70" s="895"/>
      <c r="Q70" s="895"/>
      <c r="R70" s="895"/>
      <c r="S70" s="895"/>
      <c r="T70" s="895"/>
      <c r="U70" s="895"/>
      <c r="V70" s="895"/>
      <c r="W70" s="895"/>
      <c r="X70" s="895"/>
      <c r="Y70" s="895"/>
      <c r="Z70" s="797"/>
      <c r="AA70" s="797"/>
      <c r="AB70" s="797"/>
      <c r="AC70" s="797"/>
      <c r="AD70" s="912"/>
      <c r="AE70" s="912"/>
      <c r="AF70" s="912"/>
      <c r="AG70" s="912"/>
      <c r="AH70" s="912"/>
      <c r="AI70" s="896" t="s">
        <v>427</v>
      </c>
      <c r="AJ70" s="897"/>
      <c r="AK70" s="897"/>
      <c r="AL70" s="897"/>
      <c r="AM70" s="900"/>
      <c r="AN70" s="900"/>
      <c r="AO70" s="900"/>
      <c r="AP70" s="900"/>
      <c r="AQ70" s="900"/>
      <c r="AR70" s="900"/>
      <c r="AS70" s="900"/>
      <c r="AT70" s="900"/>
      <c r="AU70" s="900"/>
      <c r="AV70" s="900"/>
      <c r="AW70" s="900"/>
      <c r="AX70" s="900"/>
      <c r="AY70" s="900"/>
      <c r="AZ70" s="892" t="s">
        <v>518</v>
      </c>
      <c r="BA70" s="892"/>
      <c r="BB70" s="892"/>
    </row>
    <row r="71" spans="1:54" ht="6" customHeight="1">
      <c r="A71" s="895"/>
      <c r="B71" s="895"/>
      <c r="C71" s="895"/>
      <c r="D71" s="895"/>
      <c r="E71" s="895"/>
      <c r="F71" s="895"/>
      <c r="G71" s="895"/>
      <c r="H71" s="895"/>
      <c r="I71" s="895"/>
      <c r="J71" s="895"/>
      <c r="K71" s="895"/>
      <c r="L71" s="895"/>
      <c r="M71" s="895"/>
      <c r="N71" s="895"/>
      <c r="O71" s="895"/>
      <c r="P71" s="895"/>
      <c r="Q71" s="895"/>
      <c r="R71" s="895"/>
      <c r="S71" s="895"/>
      <c r="T71" s="895"/>
      <c r="U71" s="895"/>
      <c r="V71" s="895"/>
      <c r="W71" s="895"/>
      <c r="X71" s="895"/>
      <c r="Y71" s="895"/>
      <c r="Z71" s="797"/>
      <c r="AA71" s="797"/>
      <c r="AB71" s="797"/>
      <c r="AC71" s="797"/>
      <c r="AD71" s="912"/>
      <c r="AE71" s="912"/>
      <c r="AF71" s="912"/>
      <c r="AG71" s="912"/>
      <c r="AH71" s="912"/>
      <c r="AI71" s="897"/>
      <c r="AJ71" s="897"/>
      <c r="AK71" s="897"/>
      <c r="AL71" s="897"/>
      <c r="AM71" s="900"/>
      <c r="AN71" s="900"/>
      <c r="AO71" s="900"/>
      <c r="AP71" s="900"/>
      <c r="AQ71" s="900"/>
      <c r="AR71" s="900"/>
      <c r="AS71" s="900"/>
      <c r="AT71" s="900"/>
      <c r="AU71" s="900"/>
      <c r="AV71" s="900"/>
      <c r="AW71" s="900"/>
      <c r="AX71" s="900"/>
      <c r="AY71" s="900"/>
      <c r="AZ71" s="892"/>
      <c r="BA71" s="892"/>
      <c r="BB71" s="892"/>
    </row>
    <row r="72" spans="1:54" ht="6" customHeight="1">
      <c r="A72" s="895"/>
      <c r="B72" s="895"/>
      <c r="C72" s="895"/>
      <c r="D72" s="895"/>
      <c r="E72" s="895"/>
      <c r="F72" s="895"/>
      <c r="G72" s="895"/>
      <c r="H72" s="895"/>
      <c r="I72" s="895"/>
      <c r="J72" s="895"/>
      <c r="K72" s="895"/>
      <c r="L72" s="895"/>
      <c r="M72" s="895"/>
      <c r="N72" s="895"/>
      <c r="O72" s="895"/>
      <c r="P72" s="895"/>
      <c r="Q72" s="895"/>
      <c r="R72" s="895"/>
      <c r="S72" s="895"/>
      <c r="T72" s="895"/>
      <c r="U72" s="895"/>
      <c r="V72" s="895"/>
      <c r="W72" s="895"/>
      <c r="X72" s="895"/>
      <c r="Y72" s="895"/>
      <c r="Z72" s="797"/>
      <c r="AA72" s="797"/>
      <c r="AB72" s="797"/>
      <c r="AC72" s="797"/>
      <c r="AD72" s="912"/>
      <c r="AE72" s="912"/>
      <c r="AF72" s="912"/>
      <c r="AG72" s="912"/>
      <c r="AH72" s="912"/>
      <c r="AI72" s="897"/>
      <c r="AJ72" s="897"/>
      <c r="AK72" s="897"/>
      <c r="AL72" s="897"/>
      <c r="AM72" s="900"/>
      <c r="AN72" s="900"/>
      <c r="AO72" s="900"/>
      <c r="AP72" s="900"/>
      <c r="AQ72" s="900"/>
      <c r="AR72" s="900"/>
      <c r="AS72" s="900"/>
      <c r="AT72" s="900"/>
      <c r="AU72" s="900"/>
      <c r="AV72" s="900"/>
      <c r="AW72" s="900"/>
      <c r="AX72" s="900"/>
      <c r="AY72" s="900"/>
      <c r="AZ72" s="892"/>
      <c r="BA72" s="892"/>
      <c r="BB72" s="892"/>
    </row>
    <row r="73" spans="1:54" ht="6" customHeight="1">
      <c r="A73" s="895" t="s">
        <v>534</v>
      </c>
      <c r="B73" s="897"/>
      <c r="C73" s="897"/>
      <c r="D73" s="897"/>
      <c r="E73" s="897"/>
      <c r="F73" s="897"/>
      <c r="G73" s="897"/>
      <c r="H73" s="897"/>
      <c r="I73" s="897"/>
      <c r="J73" s="897"/>
      <c r="K73" s="897"/>
      <c r="L73" s="897"/>
      <c r="M73" s="897"/>
      <c r="N73" s="897"/>
      <c r="O73" s="897"/>
      <c r="P73" s="897"/>
      <c r="Q73" s="897"/>
      <c r="R73" s="897"/>
      <c r="S73" s="897"/>
      <c r="T73" s="897"/>
      <c r="U73" s="897"/>
      <c r="V73" s="897"/>
      <c r="W73" s="897"/>
      <c r="X73" s="897"/>
      <c r="Y73" s="897"/>
      <c r="Z73" s="797"/>
      <c r="AA73" s="797"/>
      <c r="AB73" s="797"/>
      <c r="AC73" s="797"/>
      <c r="AD73" s="912"/>
      <c r="AE73" s="912"/>
      <c r="AF73" s="912"/>
      <c r="AG73" s="912"/>
      <c r="AH73" s="912"/>
      <c r="AI73" s="897"/>
      <c r="AJ73" s="897"/>
      <c r="AK73" s="897"/>
      <c r="AL73" s="897"/>
      <c r="AM73" s="900"/>
      <c r="AN73" s="900"/>
      <c r="AO73" s="900"/>
      <c r="AP73" s="900"/>
      <c r="AQ73" s="900"/>
      <c r="AR73" s="900"/>
      <c r="AS73" s="900"/>
      <c r="AT73" s="900"/>
      <c r="AU73" s="900"/>
      <c r="AV73" s="900"/>
      <c r="AW73" s="900"/>
      <c r="AX73" s="900"/>
      <c r="AY73" s="900"/>
      <c r="AZ73" s="892"/>
      <c r="BA73" s="892"/>
      <c r="BB73" s="892"/>
    </row>
    <row r="74" spans="1:54" ht="6" customHeight="1">
      <c r="A74" s="897"/>
      <c r="B74" s="897"/>
      <c r="C74" s="897"/>
      <c r="D74" s="897"/>
      <c r="E74" s="897"/>
      <c r="F74" s="897"/>
      <c r="G74" s="897"/>
      <c r="H74" s="897"/>
      <c r="I74" s="897"/>
      <c r="J74" s="897"/>
      <c r="K74" s="897"/>
      <c r="L74" s="897"/>
      <c r="M74" s="897"/>
      <c r="N74" s="897"/>
      <c r="O74" s="897"/>
      <c r="P74" s="897"/>
      <c r="Q74" s="897"/>
      <c r="R74" s="897"/>
      <c r="S74" s="897"/>
      <c r="T74" s="897"/>
      <c r="U74" s="897"/>
      <c r="V74" s="897"/>
      <c r="W74" s="897"/>
      <c r="X74" s="897"/>
      <c r="Y74" s="897"/>
      <c r="Z74" s="797"/>
      <c r="AA74" s="797"/>
      <c r="AB74" s="797"/>
      <c r="AC74" s="797"/>
      <c r="AD74" s="912"/>
      <c r="AE74" s="912"/>
      <c r="AF74" s="912"/>
      <c r="AG74" s="912"/>
      <c r="AH74" s="912"/>
      <c r="AI74" s="896" t="s">
        <v>535</v>
      </c>
      <c r="AJ74" s="897"/>
      <c r="AK74" s="897"/>
      <c r="AL74" s="897"/>
      <c r="AM74" s="914"/>
      <c r="AN74" s="914"/>
      <c r="AO74" s="914"/>
      <c r="AP74" s="914"/>
      <c r="AQ74" s="914"/>
      <c r="AR74" s="914"/>
      <c r="AS74" s="914"/>
      <c r="AT74" s="914"/>
      <c r="AU74" s="914"/>
      <c r="AV74" s="914"/>
      <c r="AW74" s="914"/>
      <c r="AX74" s="914"/>
      <c r="AY74" s="914"/>
      <c r="AZ74" s="914"/>
      <c r="BA74" s="914"/>
      <c r="BB74" s="914"/>
    </row>
    <row r="75" spans="1:54" ht="6" customHeight="1">
      <c r="A75" s="897"/>
      <c r="B75" s="897"/>
      <c r="C75" s="897"/>
      <c r="D75" s="897"/>
      <c r="E75" s="897"/>
      <c r="F75" s="897"/>
      <c r="G75" s="897"/>
      <c r="H75" s="897"/>
      <c r="I75" s="897"/>
      <c r="J75" s="897"/>
      <c r="K75" s="897"/>
      <c r="L75" s="897"/>
      <c r="M75" s="897"/>
      <c r="N75" s="897"/>
      <c r="O75" s="897"/>
      <c r="P75" s="897"/>
      <c r="Q75" s="897"/>
      <c r="R75" s="897"/>
      <c r="S75" s="897"/>
      <c r="T75" s="897"/>
      <c r="U75" s="897"/>
      <c r="V75" s="897"/>
      <c r="W75" s="897"/>
      <c r="X75" s="897"/>
      <c r="Y75" s="897"/>
      <c r="Z75" s="797"/>
      <c r="AA75" s="797"/>
      <c r="AB75" s="797"/>
      <c r="AC75" s="797"/>
      <c r="AD75" s="912"/>
      <c r="AE75" s="912"/>
      <c r="AF75" s="912"/>
      <c r="AG75" s="912"/>
      <c r="AH75" s="912"/>
      <c r="AI75" s="897"/>
      <c r="AJ75" s="897"/>
      <c r="AK75" s="897"/>
      <c r="AL75" s="897"/>
      <c r="AM75" s="914"/>
      <c r="AN75" s="914"/>
      <c r="AO75" s="914"/>
      <c r="AP75" s="914"/>
      <c r="AQ75" s="914"/>
      <c r="AR75" s="914"/>
      <c r="AS75" s="914"/>
      <c r="AT75" s="914"/>
      <c r="AU75" s="914"/>
      <c r="AV75" s="914"/>
      <c r="AW75" s="914"/>
      <c r="AX75" s="914"/>
      <c r="AY75" s="914"/>
      <c r="AZ75" s="914"/>
      <c r="BA75" s="914"/>
      <c r="BB75" s="914"/>
    </row>
    <row r="76" spans="1:54" ht="6" customHeight="1">
      <c r="A76" s="895" t="s">
        <v>536</v>
      </c>
      <c r="B76" s="897"/>
      <c r="C76" s="897"/>
      <c r="D76" s="897"/>
      <c r="E76" s="897"/>
      <c r="F76" s="897"/>
      <c r="G76" s="897"/>
      <c r="H76" s="897"/>
      <c r="I76" s="897"/>
      <c r="J76" s="897"/>
      <c r="K76" s="897"/>
      <c r="L76" s="897"/>
      <c r="M76" s="897"/>
      <c r="N76" s="897"/>
      <c r="O76" s="897"/>
      <c r="P76" s="897"/>
      <c r="Q76" s="897"/>
      <c r="R76" s="897"/>
      <c r="S76" s="897"/>
      <c r="T76" s="897"/>
      <c r="U76" s="897"/>
      <c r="V76" s="897"/>
      <c r="W76" s="897"/>
      <c r="X76" s="897"/>
      <c r="Y76" s="897"/>
      <c r="Z76" s="797"/>
      <c r="AA76" s="797"/>
      <c r="AB76" s="797"/>
      <c r="AC76" s="797"/>
      <c r="AD76" s="912"/>
      <c r="AE76" s="912"/>
      <c r="AF76" s="912"/>
      <c r="AG76" s="912"/>
      <c r="AH76" s="912"/>
      <c r="AI76" s="897"/>
      <c r="AJ76" s="897"/>
      <c r="AK76" s="897"/>
      <c r="AL76" s="897"/>
      <c r="AM76" s="914"/>
      <c r="AN76" s="914"/>
      <c r="AO76" s="914"/>
      <c r="AP76" s="914"/>
      <c r="AQ76" s="914"/>
      <c r="AR76" s="914"/>
      <c r="AS76" s="914"/>
      <c r="AT76" s="914"/>
      <c r="AU76" s="914"/>
      <c r="AV76" s="914"/>
      <c r="AW76" s="914"/>
      <c r="AX76" s="914"/>
      <c r="AY76" s="914"/>
      <c r="AZ76" s="914"/>
      <c r="BA76" s="914"/>
      <c r="BB76" s="914"/>
    </row>
    <row r="77" spans="1:54" ht="6" customHeight="1">
      <c r="A77" s="897"/>
      <c r="B77" s="897"/>
      <c r="C77" s="897"/>
      <c r="D77" s="897"/>
      <c r="E77" s="897"/>
      <c r="F77" s="897"/>
      <c r="G77" s="897"/>
      <c r="H77" s="897"/>
      <c r="I77" s="897"/>
      <c r="J77" s="897"/>
      <c r="K77" s="897"/>
      <c r="L77" s="897"/>
      <c r="M77" s="897"/>
      <c r="N77" s="897"/>
      <c r="O77" s="897"/>
      <c r="P77" s="897"/>
      <c r="Q77" s="897"/>
      <c r="R77" s="897"/>
      <c r="S77" s="897"/>
      <c r="T77" s="897"/>
      <c r="U77" s="897"/>
      <c r="V77" s="897"/>
      <c r="W77" s="897"/>
      <c r="X77" s="897"/>
      <c r="Y77" s="897"/>
      <c r="Z77" s="797"/>
      <c r="AA77" s="797"/>
      <c r="AB77" s="797"/>
      <c r="AC77" s="797"/>
      <c r="AD77" s="912"/>
      <c r="AE77" s="912"/>
      <c r="AF77" s="912"/>
      <c r="AG77" s="912"/>
      <c r="AH77" s="912"/>
      <c r="AI77" s="897"/>
      <c r="AJ77" s="897"/>
      <c r="AK77" s="897"/>
      <c r="AL77" s="897"/>
      <c r="AM77" s="914"/>
      <c r="AN77" s="914"/>
      <c r="AO77" s="914"/>
      <c r="AP77" s="914"/>
      <c r="AQ77" s="914"/>
      <c r="AR77" s="914"/>
      <c r="AS77" s="914"/>
      <c r="AT77" s="914"/>
      <c r="AU77" s="914"/>
      <c r="AV77" s="914"/>
      <c r="AW77" s="914"/>
      <c r="AX77" s="914"/>
      <c r="AY77" s="914"/>
      <c r="AZ77" s="914"/>
      <c r="BA77" s="914"/>
      <c r="BB77" s="914"/>
    </row>
    <row r="78" spans="1:54" ht="6" customHeight="1">
      <c r="A78" s="897"/>
      <c r="B78" s="897"/>
      <c r="C78" s="897"/>
      <c r="D78" s="897"/>
      <c r="E78" s="897"/>
      <c r="F78" s="897"/>
      <c r="G78" s="897"/>
      <c r="H78" s="897"/>
      <c r="I78" s="897"/>
      <c r="J78" s="897"/>
      <c r="K78" s="897"/>
      <c r="L78" s="897"/>
      <c r="M78" s="897"/>
      <c r="N78" s="897"/>
      <c r="O78" s="897"/>
      <c r="P78" s="897"/>
      <c r="Q78" s="897"/>
      <c r="R78" s="897"/>
      <c r="S78" s="897"/>
      <c r="T78" s="897"/>
      <c r="U78" s="897"/>
      <c r="V78" s="897"/>
      <c r="W78" s="897"/>
      <c r="X78" s="897"/>
      <c r="Y78" s="897"/>
      <c r="Z78" s="797"/>
      <c r="AA78" s="797"/>
      <c r="AB78" s="797"/>
      <c r="AC78" s="797"/>
      <c r="AD78" s="912"/>
      <c r="AE78" s="912"/>
      <c r="AF78" s="912"/>
      <c r="AG78" s="912"/>
      <c r="AH78" s="912"/>
      <c r="AI78" s="896" t="s">
        <v>519</v>
      </c>
      <c r="AJ78" s="897"/>
      <c r="AK78" s="897"/>
      <c r="AL78" s="897"/>
      <c r="AM78" s="14"/>
      <c r="AN78" s="14"/>
      <c r="AO78" s="14"/>
      <c r="AP78" s="14"/>
      <c r="AQ78" s="14"/>
      <c r="AR78" s="14"/>
      <c r="AS78" s="14"/>
      <c r="AT78" s="14"/>
      <c r="AU78" s="14"/>
      <c r="AV78" s="14"/>
      <c r="AW78" s="14"/>
      <c r="AX78" s="14"/>
      <c r="AY78" s="14"/>
      <c r="AZ78" s="14"/>
      <c r="BA78" s="14"/>
      <c r="BB78" s="14"/>
    </row>
    <row r="79" spans="1:54" ht="6" customHeight="1">
      <c r="A79" s="895" t="s">
        <v>537</v>
      </c>
      <c r="B79" s="895"/>
      <c r="C79" s="895"/>
      <c r="D79" s="895"/>
      <c r="E79" s="895"/>
      <c r="F79" s="895"/>
      <c r="G79" s="895"/>
      <c r="H79" s="895"/>
      <c r="I79" s="895"/>
      <c r="J79" s="895"/>
      <c r="K79" s="895"/>
      <c r="L79" s="895"/>
      <c r="M79" s="895"/>
      <c r="N79" s="895"/>
      <c r="O79" s="895"/>
      <c r="P79" s="895"/>
      <c r="Q79" s="895"/>
      <c r="R79" s="895"/>
      <c r="S79" s="895"/>
      <c r="T79" s="895"/>
      <c r="U79" s="895"/>
      <c r="V79" s="895"/>
      <c r="W79" s="895"/>
      <c r="X79" s="895"/>
      <c r="Y79" s="895"/>
      <c r="Z79" s="797"/>
      <c r="AA79" s="797"/>
      <c r="AB79" s="797"/>
      <c r="AC79" s="797"/>
      <c r="AD79" s="912"/>
      <c r="AE79" s="912"/>
      <c r="AF79" s="912"/>
      <c r="AG79" s="912"/>
      <c r="AH79" s="912"/>
      <c r="AI79" s="897"/>
      <c r="AJ79" s="897"/>
      <c r="AK79" s="897"/>
      <c r="AL79" s="897"/>
      <c r="AM79" s="898"/>
      <c r="AN79" s="899"/>
      <c r="AO79" s="915"/>
      <c r="AP79" s="915"/>
      <c r="AQ79" s="900" t="s">
        <v>500</v>
      </c>
      <c r="AR79" s="902"/>
      <c r="AS79" s="903"/>
      <c r="AT79" s="900" t="s">
        <v>501</v>
      </c>
      <c r="AU79" s="902"/>
      <c r="AV79" s="903"/>
      <c r="AW79" s="900" t="s">
        <v>502</v>
      </c>
      <c r="AX79" s="900" t="s">
        <v>521</v>
      </c>
      <c r="AY79" s="14"/>
      <c r="AZ79" s="14"/>
      <c r="BA79" s="14"/>
      <c r="BB79" s="14"/>
    </row>
    <row r="80" spans="1:54" ht="6" customHeight="1">
      <c r="A80" s="895"/>
      <c r="B80" s="895"/>
      <c r="C80" s="895"/>
      <c r="D80" s="895"/>
      <c r="E80" s="895"/>
      <c r="F80" s="895"/>
      <c r="G80" s="895"/>
      <c r="H80" s="895"/>
      <c r="I80" s="895"/>
      <c r="J80" s="895"/>
      <c r="K80" s="895"/>
      <c r="L80" s="895"/>
      <c r="M80" s="895"/>
      <c r="N80" s="895"/>
      <c r="O80" s="895"/>
      <c r="P80" s="895"/>
      <c r="Q80" s="895"/>
      <c r="R80" s="895"/>
      <c r="S80" s="895"/>
      <c r="T80" s="895"/>
      <c r="U80" s="895"/>
      <c r="V80" s="895"/>
      <c r="W80" s="895"/>
      <c r="X80" s="895"/>
      <c r="Y80" s="895"/>
      <c r="Z80" s="797"/>
      <c r="AA80" s="797"/>
      <c r="AB80" s="797"/>
      <c r="AC80" s="797"/>
      <c r="AD80" s="912"/>
      <c r="AE80" s="912"/>
      <c r="AF80" s="912"/>
      <c r="AG80" s="912"/>
      <c r="AH80" s="912"/>
      <c r="AI80" s="897"/>
      <c r="AJ80" s="897"/>
      <c r="AK80" s="897"/>
      <c r="AL80" s="897"/>
      <c r="AM80" s="899"/>
      <c r="AN80" s="899"/>
      <c r="AO80" s="915"/>
      <c r="AP80" s="915"/>
      <c r="AQ80" s="901"/>
      <c r="AR80" s="903"/>
      <c r="AS80" s="903"/>
      <c r="AT80" s="901"/>
      <c r="AU80" s="903"/>
      <c r="AV80" s="903"/>
      <c r="AW80" s="901"/>
      <c r="AX80" s="906"/>
      <c r="AY80" s="14"/>
      <c r="AZ80" s="14"/>
      <c r="BA80" s="14"/>
      <c r="BB80" s="14"/>
    </row>
    <row r="81" spans="1:54" ht="6" customHeight="1">
      <c r="A81" s="895"/>
      <c r="B81" s="895"/>
      <c r="C81" s="895"/>
      <c r="D81" s="895"/>
      <c r="E81" s="895"/>
      <c r="F81" s="895"/>
      <c r="G81" s="895"/>
      <c r="H81" s="895"/>
      <c r="I81" s="895"/>
      <c r="J81" s="895"/>
      <c r="K81" s="895"/>
      <c r="L81" s="895"/>
      <c r="M81" s="895"/>
      <c r="N81" s="895"/>
      <c r="O81" s="895"/>
      <c r="P81" s="895"/>
      <c r="Q81" s="895"/>
      <c r="R81" s="895"/>
      <c r="S81" s="895"/>
      <c r="T81" s="895"/>
      <c r="U81" s="895"/>
      <c r="V81" s="895"/>
      <c r="W81" s="895"/>
      <c r="X81" s="895"/>
      <c r="Y81" s="895"/>
      <c r="Z81" s="797"/>
      <c r="AA81" s="797"/>
      <c r="AB81" s="797"/>
      <c r="AC81" s="797"/>
      <c r="AD81" s="912"/>
      <c r="AE81" s="912"/>
      <c r="AF81" s="912"/>
      <c r="AG81" s="912"/>
      <c r="AH81" s="912"/>
      <c r="AI81" s="897"/>
      <c r="AJ81" s="897"/>
      <c r="AK81" s="897"/>
      <c r="AL81" s="897"/>
      <c r="AM81" s="14"/>
      <c r="AN81" s="14"/>
      <c r="AO81" s="14"/>
      <c r="AP81" s="14"/>
      <c r="AQ81" s="14"/>
      <c r="AR81" s="14"/>
      <c r="AS81" s="14"/>
      <c r="AT81" s="14"/>
      <c r="AU81" s="14"/>
      <c r="AV81" s="14"/>
      <c r="AW81" s="14"/>
      <c r="AX81" s="14"/>
      <c r="AY81" s="14"/>
      <c r="AZ81" s="14"/>
      <c r="BA81" s="14"/>
      <c r="BB81" s="14"/>
    </row>
    <row r="82" spans="1:54" ht="6" customHeight="1">
      <c r="A82" s="895" t="s">
        <v>538</v>
      </c>
      <c r="B82" s="895"/>
      <c r="C82" s="895"/>
      <c r="D82" s="895"/>
      <c r="E82" s="895"/>
      <c r="F82" s="895"/>
      <c r="G82" s="895"/>
      <c r="H82" s="895"/>
      <c r="I82" s="895"/>
      <c r="J82" s="895"/>
      <c r="K82" s="895"/>
      <c r="L82" s="895"/>
      <c r="M82" s="895"/>
      <c r="N82" s="895"/>
      <c r="O82" s="895"/>
      <c r="P82" s="895"/>
      <c r="Q82" s="895"/>
      <c r="R82" s="895"/>
      <c r="S82" s="895"/>
      <c r="T82" s="895"/>
      <c r="U82" s="895"/>
      <c r="V82" s="895"/>
      <c r="W82" s="895"/>
      <c r="X82" s="895"/>
      <c r="Y82" s="895"/>
      <c r="Z82" s="797"/>
      <c r="AA82" s="797"/>
      <c r="AB82" s="797"/>
      <c r="AC82" s="797"/>
      <c r="AD82" s="912"/>
      <c r="AE82" s="912"/>
      <c r="AF82" s="912"/>
      <c r="AG82" s="912"/>
      <c r="AH82" s="912"/>
      <c r="AI82" s="896" t="s">
        <v>523</v>
      </c>
      <c r="AJ82" s="897"/>
      <c r="AK82" s="897"/>
      <c r="AL82" s="897"/>
      <c r="AM82" s="45"/>
      <c r="AN82" s="45"/>
      <c r="AO82" s="45"/>
      <c r="AP82" s="45"/>
      <c r="AQ82" s="45"/>
      <c r="AR82" s="45"/>
      <c r="AS82" s="45"/>
      <c r="AT82" s="45"/>
      <c r="AU82" s="45"/>
      <c r="AV82" s="45"/>
      <c r="AW82" s="45"/>
      <c r="AX82" s="45"/>
      <c r="AY82" s="45"/>
      <c r="AZ82" s="45"/>
      <c r="BA82" s="45"/>
      <c r="BB82" s="45"/>
    </row>
    <row r="83" spans="1:54" ht="6" customHeight="1">
      <c r="A83" s="895"/>
      <c r="B83" s="895"/>
      <c r="C83" s="895"/>
      <c r="D83" s="895"/>
      <c r="E83" s="895"/>
      <c r="F83" s="895"/>
      <c r="G83" s="895"/>
      <c r="H83" s="895"/>
      <c r="I83" s="895"/>
      <c r="J83" s="895"/>
      <c r="K83" s="895"/>
      <c r="L83" s="895"/>
      <c r="M83" s="895"/>
      <c r="N83" s="895"/>
      <c r="O83" s="895"/>
      <c r="P83" s="895"/>
      <c r="Q83" s="895"/>
      <c r="R83" s="895"/>
      <c r="S83" s="895"/>
      <c r="T83" s="895"/>
      <c r="U83" s="895"/>
      <c r="V83" s="895"/>
      <c r="W83" s="895"/>
      <c r="X83" s="895"/>
      <c r="Y83" s="895"/>
      <c r="Z83" s="797"/>
      <c r="AA83" s="797"/>
      <c r="AB83" s="797"/>
      <c r="AC83" s="797"/>
      <c r="AD83" s="912"/>
      <c r="AE83" s="912"/>
      <c r="AF83" s="912"/>
      <c r="AG83" s="912"/>
      <c r="AH83" s="912"/>
      <c r="AI83" s="897"/>
      <c r="AJ83" s="897"/>
      <c r="AK83" s="897"/>
      <c r="AL83" s="897"/>
      <c r="AM83" s="907"/>
      <c r="AN83" s="908"/>
      <c r="AO83" s="908"/>
      <c r="AP83" s="892" t="s">
        <v>524</v>
      </c>
      <c r="AQ83" s="907"/>
      <c r="AR83" s="908"/>
      <c r="AS83" s="908"/>
      <c r="AT83" s="892" t="s">
        <v>524</v>
      </c>
      <c r="AU83" s="907"/>
      <c r="AV83" s="908"/>
      <c r="AW83" s="908"/>
      <c r="AX83" s="45"/>
      <c r="AY83" s="45"/>
      <c r="AZ83" s="45"/>
      <c r="BA83" s="45"/>
      <c r="BB83" s="45"/>
    </row>
    <row r="84" spans="1:54" ht="6" customHeight="1">
      <c r="A84" s="895"/>
      <c r="B84" s="895"/>
      <c r="C84" s="895"/>
      <c r="D84" s="895"/>
      <c r="E84" s="895"/>
      <c r="F84" s="895"/>
      <c r="G84" s="895"/>
      <c r="H84" s="895"/>
      <c r="I84" s="895"/>
      <c r="J84" s="895"/>
      <c r="K84" s="895"/>
      <c r="L84" s="895"/>
      <c r="M84" s="895"/>
      <c r="N84" s="895"/>
      <c r="O84" s="895"/>
      <c r="P84" s="895"/>
      <c r="Q84" s="895"/>
      <c r="R84" s="895"/>
      <c r="S84" s="895"/>
      <c r="T84" s="895"/>
      <c r="U84" s="895"/>
      <c r="V84" s="895"/>
      <c r="W84" s="895"/>
      <c r="X84" s="895"/>
      <c r="Y84" s="895"/>
      <c r="Z84" s="797"/>
      <c r="AA84" s="797"/>
      <c r="AB84" s="797"/>
      <c r="AC84" s="797"/>
      <c r="AD84" s="912"/>
      <c r="AE84" s="912"/>
      <c r="AF84" s="912"/>
      <c r="AG84" s="912"/>
      <c r="AH84" s="912"/>
      <c r="AI84" s="897"/>
      <c r="AJ84" s="897"/>
      <c r="AK84" s="897"/>
      <c r="AL84" s="897"/>
      <c r="AM84" s="908"/>
      <c r="AN84" s="908"/>
      <c r="AO84" s="908"/>
      <c r="AP84" s="905"/>
      <c r="AQ84" s="908"/>
      <c r="AR84" s="908"/>
      <c r="AS84" s="908"/>
      <c r="AT84" s="905"/>
      <c r="AU84" s="908"/>
      <c r="AV84" s="908"/>
      <c r="AW84" s="908"/>
      <c r="AX84" s="45"/>
      <c r="AY84" s="45"/>
      <c r="AZ84" s="45"/>
      <c r="BA84" s="45"/>
      <c r="BB84" s="45"/>
    </row>
    <row r="85" spans="1:54" ht="6" customHeight="1">
      <c r="A85" s="895" t="s">
        <v>539</v>
      </c>
      <c r="B85" s="895"/>
      <c r="C85" s="895"/>
      <c r="D85" s="895"/>
      <c r="E85" s="895"/>
      <c r="F85" s="895"/>
      <c r="G85" s="895"/>
      <c r="H85" s="895"/>
      <c r="I85" s="895"/>
      <c r="J85" s="895"/>
      <c r="K85" s="895"/>
      <c r="L85" s="895"/>
      <c r="M85" s="895"/>
      <c r="N85" s="895"/>
      <c r="O85" s="895"/>
      <c r="P85" s="895"/>
      <c r="Q85" s="895"/>
      <c r="R85" s="895"/>
      <c r="S85" s="895"/>
      <c r="T85" s="895"/>
      <c r="U85" s="895"/>
      <c r="V85" s="895"/>
      <c r="W85" s="895"/>
      <c r="X85" s="895"/>
      <c r="Y85" s="895"/>
      <c r="Z85" s="797"/>
      <c r="AA85" s="797"/>
      <c r="AB85" s="797"/>
      <c r="AC85" s="797"/>
      <c r="AD85" s="912"/>
      <c r="AE85" s="912"/>
      <c r="AF85" s="912"/>
      <c r="AG85" s="912"/>
      <c r="AH85" s="912"/>
      <c r="AI85" s="897"/>
      <c r="AJ85" s="897"/>
      <c r="AK85" s="897"/>
      <c r="AL85" s="897"/>
      <c r="AM85" s="45"/>
      <c r="AN85" s="45"/>
      <c r="AO85" s="45"/>
      <c r="AP85" s="45"/>
      <c r="AQ85" s="45"/>
      <c r="AR85" s="45"/>
      <c r="AS85" s="45"/>
      <c r="AT85" s="45"/>
      <c r="AU85" s="45"/>
      <c r="AV85" s="45"/>
      <c r="AW85" s="45"/>
      <c r="AX85" s="45"/>
      <c r="AY85" s="45"/>
      <c r="AZ85" s="45"/>
      <c r="BA85" s="45"/>
      <c r="BB85" s="45"/>
    </row>
    <row r="86" spans="1:54" ht="6" customHeight="1">
      <c r="A86" s="895"/>
      <c r="B86" s="895"/>
      <c r="C86" s="895"/>
      <c r="D86" s="895"/>
      <c r="E86" s="895"/>
      <c r="F86" s="895"/>
      <c r="G86" s="895"/>
      <c r="H86" s="895"/>
      <c r="I86" s="895"/>
      <c r="J86" s="895"/>
      <c r="K86" s="895"/>
      <c r="L86" s="895"/>
      <c r="M86" s="895"/>
      <c r="N86" s="895"/>
      <c r="O86" s="895"/>
      <c r="P86" s="895"/>
      <c r="Q86" s="895"/>
      <c r="R86" s="895"/>
      <c r="S86" s="895"/>
      <c r="T86" s="895"/>
      <c r="U86" s="895"/>
      <c r="V86" s="895"/>
      <c r="W86" s="895"/>
      <c r="X86" s="895"/>
      <c r="Y86" s="895"/>
      <c r="Z86" s="797"/>
      <c r="AA86" s="797"/>
      <c r="AB86" s="797"/>
      <c r="AC86" s="797"/>
      <c r="AD86" s="912"/>
      <c r="AE86" s="912"/>
      <c r="AF86" s="912"/>
      <c r="AG86" s="912"/>
      <c r="AH86" s="912"/>
      <c r="AI86" s="896" t="s">
        <v>526</v>
      </c>
      <c r="AJ86" s="897"/>
      <c r="AK86" s="897"/>
      <c r="AL86" s="897"/>
      <c r="AM86" s="45"/>
      <c r="AN86" s="45"/>
      <c r="AO86" s="45"/>
      <c r="AP86" s="45"/>
      <c r="AQ86" s="45"/>
      <c r="AR86" s="45"/>
      <c r="AS86" s="45"/>
      <c r="AT86" s="45"/>
      <c r="AU86" s="45"/>
      <c r="AV86" s="45"/>
      <c r="AW86" s="45"/>
      <c r="AX86" s="45"/>
      <c r="AY86" s="45"/>
      <c r="AZ86" s="45"/>
      <c r="BA86" s="45"/>
      <c r="BB86" s="45"/>
    </row>
    <row r="87" spans="1:54" ht="6" customHeight="1">
      <c r="A87" s="895"/>
      <c r="B87" s="895"/>
      <c r="C87" s="895"/>
      <c r="D87" s="895"/>
      <c r="E87" s="895"/>
      <c r="F87" s="895"/>
      <c r="G87" s="895"/>
      <c r="H87" s="895"/>
      <c r="I87" s="895"/>
      <c r="J87" s="895"/>
      <c r="K87" s="895"/>
      <c r="L87" s="895"/>
      <c r="M87" s="895"/>
      <c r="N87" s="895"/>
      <c r="O87" s="895"/>
      <c r="P87" s="895"/>
      <c r="Q87" s="895"/>
      <c r="R87" s="895"/>
      <c r="S87" s="895"/>
      <c r="T87" s="895"/>
      <c r="U87" s="895"/>
      <c r="V87" s="895"/>
      <c r="W87" s="895"/>
      <c r="X87" s="895"/>
      <c r="Y87" s="895"/>
      <c r="Z87" s="797"/>
      <c r="AA87" s="797"/>
      <c r="AB87" s="797"/>
      <c r="AC87" s="797"/>
      <c r="AD87" s="912"/>
      <c r="AE87" s="912"/>
      <c r="AF87" s="912"/>
      <c r="AG87" s="912"/>
      <c r="AH87" s="912"/>
      <c r="AI87" s="897"/>
      <c r="AJ87" s="897"/>
      <c r="AK87" s="897"/>
      <c r="AL87" s="897"/>
      <c r="AM87" s="909"/>
      <c r="AN87" s="908"/>
      <c r="AO87" s="908"/>
      <c r="AP87" s="908"/>
      <c r="AQ87" s="908"/>
      <c r="AR87" s="908"/>
      <c r="AS87" s="908"/>
      <c r="AT87" s="908"/>
      <c r="AU87" s="908"/>
      <c r="AV87" s="908"/>
      <c r="AW87" s="908"/>
      <c r="AX87" s="892" t="s">
        <v>527</v>
      </c>
      <c r="AY87" s="45"/>
      <c r="AZ87" s="45"/>
      <c r="BA87" s="45"/>
      <c r="BB87" s="45"/>
    </row>
    <row r="88" spans="1:54" ht="6" customHeight="1">
      <c r="A88" s="895" t="s">
        <v>540</v>
      </c>
      <c r="B88" s="895"/>
      <c r="C88" s="895"/>
      <c r="D88" s="895"/>
      <c r="E88" s="895"/>
      <c r="F88" s="895"/>
      <c r="G88" s="895"/>
      <c r="H88" s="895"/>
      <c r="I88" s="895"/>
      <c r="J88" s="895"/>
      <c r="K88" s="895"/>
      <c r="L88" s="895"/>
      <c r="M88" s="895"/>
      <c r="N88" s="895"/>
      <c r="O88" s="895"/>
      <c r="P88" s="895"/>
      <c r="Q88" s="895"/>
      <c r="R88" s="895"/>
      <c r="S88" s="895"/>
      <c r="T88" s="895"/>
      <c r="U88" s="895"/>
      <c r="V88" s="895"/>
      <c r="W88" s="895"/>
      <c r="X88" s="895"/>
      <c r="Y88" s="895"/>
      <c r="Z88" s="797"/>
      <c r="AA88" s="797"/>
      <c r="AB88" s="797"/>
      <c r="AC88" s="797"/>
      <c r="AD88" s="912"/>
      <c r="AE88" s="912"/>
      <c r="AF88" s="912"/>
      <c r="AG88" s="912"/>
      <c r="AH88" s="912"/>
      <c r="AI88" s="897"/>
      <c r="AJ88" s="897"/>
      <c r="AK88" s="897"/>
      <c r="AL88" s="897"/>
      <c r="AM88" s="908"/>
      <c r="AN88" s="908"/>
      <c r="AO88" s="908"/>
      <c r="AP88" s="908"/>
      <c r="AQ88" s="908"/>
      <c r="AR88" s="908"/>
      <c r="AS88" s="908"/>
      <c r="AT88" s="908"/>
      <c r="AU88" s="908"/>
      <c r="AV88" s="908"/>
      <c r="AW88" s="908"/>
      <c r="AX88" s="905"/>
      <c r="AY88" s="45"/>
      <c r="AZ88" s="45"/>
      <c r="BA88" s="45"/>
      <c r="BB88" s="45"/>
    </row>
    <row r="89" spans="1:54" ht="6" customHeight="1">
      <c r="A89" s="895"/>
      <c r="B89" s="895"/>
      <c r="C89" s="895"/>
      <c r="D89" s="895"/>
      <c r="E89" s="895"/>
      <c r="F89" s="895"/>
      <c r="G89" s="895"/>
      <c r="H89" s="895"/>
      <c r="I89" s="895"/>
      <c r="J89" s="895"/>
      <c r="K89" s="895"/>
      <c r="L89" s="895"/>
      <c r="M89" s="895"/>
      <c r="N89" s="895"/>
      <c r="O89" s="895"/>
      <c r="P89" s="895"/>
      <c r="Q89" s="895"/>
      <c r="R89" s="895"/>
      <c r="S89" s="895"/>
      <c r="T89" s="895"/>
      <c r="U89" s="895"/>
      <c r="V89" s="895"/>
      <c r="W89" s="895"/>
      <c r="X89" s="895"/>
      <c r="Y89" s="895"/>
      <c r="Z89" s="797"/>
      <c r="AA89" s="797"/>
      <c r="AB89" s="797"/>
      <c r="AC89" s="797"/>
      <c r="AD89" s="913"/>
      <c r="AE89" s="913"/>
      <c r="AF89" s="913"/>
      <c r="AG89" s="913"/>
      <c r="AH89" s="913"/>
      <c r="AI89" s="897"/>
      <c r="AJ89" s="897"/>
      <c r="AK89" s="897"/>
      <c r="AL89" s="897"/>
      <c r="AM89" s="27"/>
      <c r="AN89" s="27"/>
      <c r="AO89" s="27"/>
      <c r="AP89" s="27"/>
      <c r="AQ89" s="27"/>
      <c r="AR89" s="27"/>
      <c r="AS89" s="27"/>
      <c r="AT89" s="27"/>
      <c r="AU89" s="27"/>
      <c r="AV89" s="27"/>
      <c r="AW89" s="27"/>
      <c r="AX89" s="27"/>
      <c r="AY89" s="45"/>
      <c r="AZ89" s="45"/>
      <c r="BA89" s="45"/>
      <c r="BB89" s="45"/>
    </row>
    <row r="90" spans="1:54" ht="6" customHeight="1">
      <c r="A90" s="895"/>
      <c r="B90" s="895"/>
      <c r="C90" s="895"/>
      <c r="D90" s="895"/>
      <c r="E90" s="895"/>
      <c r="F90" s="895"/>
      <c r="G90" s="895"/>
      <c r="H90" s="895"/>
      <c r="I90" s="895"/>
      <c r="J90" s="895"/>
      <c r="K90" s="895"/>
      <c r="L90" s="895"/>
      <c r="M90" s="895"/>
      <c r="N90" s="895"/>
      <c r="O90" s="895"/>
      <c r="P90" s="895"/>
      <c r="Q90" s="895"/>
      <c r="R90" s="895"/>
      <c r="S90" s="895"/>
      <c r="T90" s="895"/>
      <c r="U90" s="895"/>
      <c r="V90" s="895"/>
      <c r="W90" s="895"/>
      <c r="X90" s="895"/>
      <c r="Y90" s="895"/>
      <c r="Z90" s="797"/>
      <c r="AA90" s="797"/>
      <c r="AB90" s="797"/>
      <c r="AC90" s="797"/>
      <c r="AD90" s="894" t="s">
        <v>541</v>
      </c>
      <c r="AE90" s="894"/>
      <c r="AF90" s="894"/>
      <c r="AG90" s="894"/>
      <c r="AH90" s="910"/>
      <c r="AI90" s="910"/>
      <c r="AJ90" s="910"/>
      <c r="AK90" s="910"/>
      <c r="AL90" s="911" t="s">
        <v>542</v>
      </c>
      <c r="AM90" s="911"/>
      <c r="AN90" s="911"/>
      <c r="AO90" s="911"/>
      <c r="AP90" s="894"/>
      <c r="AQ90" s="894"/>
      <c r="AR90" s="894"/>
      <c r="AS90" s="894"/>
      <c r="AT90" s="894" t="s">
        <v>543</v>
      </c>
      <c r="AU90" s="894"/>
      <c r="AV90" s="894"/>
      <c r="AW90" s="894"/>
      <c r="AX90" s="894"/>
      <c r="AY90" s="894"/>
      <c r="AZ90" s="894"/>
      <c r="BA90" s="894"/>
      <c r="BB90" s="894"/>
    </row>
    <row r="91" spans="1:54" ht="6" customHeight="1">
      <c r="A91" s="895" t="s">
        <v>544</v>
      </c>
      <c r="B91" s="895"/>
      <c r="C91" s="895"/>
      <c r="D91" s="895"/>
      <c r="E91" s="895"/>
      <c r="F91" s="895"/>
      <c r="G91" s="895"/>
      <c r="H91" s="895"/>
      <c r="I91" s="895"/>
      <c r="J91" s="895"/>
      <c r="K91" s="895"/>
      <c r="L91" s="895"/>
      <c r="M91" s="895"/>
      <c r="N91" s="895"/>
      <c r="O91" s="895"/>
      <c r="P91" s="895"/>
      <c r="Q91" s="895"/>
      <c r="R91" s="895"/>
      <c r="S91" s="895"/>
      <c r="T91" s="895"/>
      <c r="U91" s="895"/>
      <c r="V91" s="895"/>
      <c r="W91" s="895"/>
      <c r="X91" s="895"/>
      <c r="Y91" s="895"/>
      <c r="Z91" s="797"/>
      <c r="AA91" s="797"/>
      <c r="AB91" s="797"/>
      <c r="AC91" s="797"/>
      <c r="AD91" s="894"/>
      <c r="AE91" s="894"/>
      <c r="AF91" s="894"/>
      <c r="AG91" s="894"/>
      <c r="AH91" s="910"/>
      <c r="AI91" s="910"/>
      <c r="AJ91" s="910"/>
      <c r="AK91" s="910"/>
      <c r="AL91" s="911"/>
      <c r="AM91" s="911"/>
      <c r="AN91" s="911"/>
      <c r="AO91" s="911"/>
      <c r="AP91" s="894"/>
      <c r="AQ91" s="894"/>
      <c r="AR91" s="894"/>
      <c r="AS91" s="894"/>
      <c r="AT91" s="894"/>
      <c r="AU91" s="894"/>
      <c r="AV91" s="894"/>
      <c r="AW91" s="894"/>
      <c r="AX91" s="894"/>
      <c r="AY91" s="894"/>
      <c r="AZ91" s="894"/>
      <c r="BA91" s="894"/>
      <c r="BB91" s="894"/>
    </row>
    <row r="92" spans="1:54" ht="6" customHeight="1">
      <c r="A92" s="895"/>
      <c r="B92" s="895"/>
      <c r="C92" s="895"/>
      <c r="D92" s="895"/>
      <c r="E92" s="895"/>
      <c r="F92" s="895"/>
      <c r="G92" s="895"/>
      <c r="H92" s="895"/>
      <c r="I92" s="895"/>
      <c r="J92" s="895"/>
      <c r="K92" s="895"/>
      <c r="L92" s="895"/>
      <c r="M92" s="895"/>
      <c r="N92" s="895"/>
      <c r="O92" s="895"/>
      <c r="P92" s="895"/>
      <c r="Q92" s="895"/>
      <c r="R92" s="895"/>
      <c r="S92" s="895"/>
      <c r="T92" s="895"/>
      <c r="U92" s="895"/>
      <c r="V92" s="895"/>
      <c r="W92" s="895"/>
      <c r="X92" s="895"/>
      <c r="Y92" s="895"/>
      <c r="Z92" s="797"/>
      <c r="AA92" s="797"/>
      <c r="AB92" s="797"/>
      <c r="AC92" s="797"/>
      <c r="AD92" s="894"/>
      <c r="AE92" s="894"/>
      <c r="AF92" s="894"/>
      <c r="AG92" s="894"/>
      <c r="AH92" s="910"/>
      <c r="AI92" s="910"/>
      <c r="AJ92" s="910"/>
      <c r="AK92" s="910"/>
      <c r="AL92" s="911"/>
      <c r="AM92" s="911"/>
      <c r="AN92" s="911"/>
      <c r="AO92" s="911"/>
      <c r="AP92" s="894"/>
      <c r="AQ92" s="894"/>
      <c r="AR92" s="894"/>
      <c r="AS92" s="894"/>
      <c r="AT92" s="894"/>
      <c r="AU92" s="894"/>
      <c r="AV92" s="894"/>
      <c r="AW92" s="894"/>
      <c r="AX92" s="894"/>
      <c r="AY92" s="894"/>
      <c r="AZ92" s="894"/>
      <c r="BA92" s="894"/>
      <c r="BB92" s="894"/>
    </row>
    <row r="93" spans="1:54" ht="6" customHeight="1">
      <c r="A93" s="895"/>
      <c r="B93" s="895"/>
      <c r="C93" s="895"/>
      <c r="D93" s="895"/>
      <c r="E93" s="895"/>
      <c r="F93" s="895"/>
      <c r="G93" s="895"/>
      <c r="H93" s="895"/>
      <c r="I93" s="895"/>
      <c r="J93" s="895"/>
      <c r="K93" s="895"/>
      <c r="L93" s="895"/>
      <c r="M93" s="895"/>
      <c r="N93" s="895"/>
      <c r="O93" s="895"/>
      <c r="P93" s="895"/>
      <c r="Q93" s="895"/>
      <c r="R93" s="895"/>
      <c r="S93" s="895"/>
      <c r="T93" s="895"/>
      <c r="U93" s="895"/>
      <c r="V93" s="895"/>
      <c r="W93" s="895"/>
      <c r="X93" s="895"/>
      <c r="Y93" s="895"/>
      <c r="Z93" s="797"/>
      <c r="AA93" s="797"/>
      <c r="AB93" s="797"/>
      <c r="AC93" s="797"/>
      <c r="AD93" s="894"/>
      <c r="AE93" s="894"/>
      <c r="AF93" s="894"/>
      <c r="AG93" s="894"/>
      <c r="AH93" s="910"/>
      <c r="AI93" s="910"/>
      <c r="AJ93" s="910"/>
      <c r="AK93" s="910"/>
      <c r="AL93" s="911"/>
      <c r="AM93" s="911"/>
      <c r="AN93" s="911"/>
      <c r="AO93" s="911"/>
      <c r="AP93" s="894"/>
      <c r="AQ93" s="894"/>
      <c r="AR93" s="894"/>
      <c r="AS93" s="894"/>
      <c r="AT93" s="894"/>
      <c r="AU93" s="894"/>
      <c r="AV93" s="894"/>
      <c r="AW93" s="894"/>
      <c r="AX93" s="894"/>
      <c r="AY93" s="894"/>
      <c r="AZ93" s="894"/>
      <c r="BA93" s="894"/>
      <c r="BB93" s="894"/>
    </row>
    <row r="94" spans="1:54" ht="6" customHeight="1">
      <c r="A94" s="895" t="s">
        <v>545</v>
      </c>
      <c r="B94" s="895"/>
      <c r="C94" s="895"/>
      <c r="D94" s="895"/>
      <c r="E94" s="895"/>
      <c r="F94" s="895"/>
      <c r="G94" s="895"/>
      <c r="H94" s="895"/>
      <c r="I94" s="895"/>
      <c r="J94" s="895"/>
      <c r="K94" s="895"/>
      <c r="L94" s="895"/>
      <c r="M94" s="895"/>
      <c r="N94" s="895"/>
      <c r="O94" s="895"/>
      <c r="P94" s="895"/>
      <c r="Q94" s="895"/>
      <c r="R94" s="895"/>
      <c r="S94" s="895"/>
      <c r="T94" s="895"/>
      <c r="U94" s="895"/>
      <c r="V94" s="895"/>
      <c r="W94" s="895"/>
      <c r="X94" s="895"/>
      <c r="Y94" s="895"/>
      <c r="Z94" s="797"/>
      <c r="AA94" s="797"/>
      <c r="AB94" s="797"/>
      <c r="AC94" s="797"/>
      <c r="AD94" s="894"/>
      <c r="AE94" s="894"/>
      <c r="AF94" s="894"/>
      <c r="AG94" s="894"/>
      <c r="AH94" s="910"/>
      <c r="AI94" s="910"/>
      <c r="AJ94" s="910"/>
      <c r="AK94" s="910"/>
      <c r="AL94" s="911"/>
      <c r="AM94" s="911"/>
      <c r="AN94" s="911"/>
      <c r="AO94" s="911"/>
      <c r="AP94" s="894"/>
      <c r="AQ94" s="894"/>
      <c r="AR94" s="894"/>
      <c r="AS94" s="894"/>
      <c r="AT94" s="894"/>
      <c r="AU94" s="894"/>
      <c r="AV94" s="894"/>
      <c r="AW94" s="894"/>
      <c r="AX94" s="894"/>
      <c r="AY94" s="894"/>
      <c r="AZ94" s="894"/>
      <c r="BA94" s="894"/>
      <c r="BB94" s="894"/>
    </row>
    <row r="95" spans="1:54" ht="6" customHeight="1">
      <c r="A95" s="895"/>
      <c r="B95" s="895"/>
      <c r="C95" s="895"/>
      <c r="D95" s="895"/>
      <c r="E95" s="895"/>
      <c r="F95" s="895"/>
      <c r="G95" s="895"/>
      <c r="H95" s="895"/>
      <c r="I95" s="895"/>
      <c r="J95" s="895"/>
      <c r="K95" s="895"/>
      <c r="L95" s="895"/>
      <c r="M95" s="895"/>
      <c r="N95" s="895"/>
      <c r="O95" s="895"/>
      <c r="P95" s="895"/>
      <c r="Q95" s="895"/>
      <c r="R95" s="895"/>
      <c r="S95" s="895"/>
      <c r="T95" s="895"/>
      <c r="U95" s="895"/>
      <c r="V95" s="895"/>
      <c r="W95" s="895"/>
      <c r="X95" s="895"/>
      <c r="Y95" s="895"/>
      <c r="Z95" s="797"/>
      <c r="AA95" s="797"/>
      <c r="AB95" s="797"/>
      <c r="AC95" s="797"/>
      <c r="AD95" s="894"/>
      <c r="AE95" s="894"/>
      <c r="AF95" s="894"/>
      <c r="AG95" s="894"/>
      <c r="AH95" s="910"/>
      <c r="AI95" s="910"/>
      <c r="AJ95" s="910"/>
      <c r="AK95" s="910"/>
      <c r="AL95" s="911"/>
      <c r="AM95" s="911"/>
      <c r="AN95" s="911"/>
      <c r="AO95" s="911"/>
      <c r="AP95" s="894"/>
      <c r="AQ95" s="894"/>
      <c r="AR95" s="894"/>
      <c r="AS95" s="894"/>
      <c r="AT95" s="894"/>
      <c r="AU95" s="894"/>
      <c r="AV95" s="894"/>
      <c r="AW95" s="894"/>
      <c r="AX95" s="894"/>
      <c r="AY95" s="894"/>
      <c r="AZ95" s="894"/>
      <c r="BA95" s="894"/>
      <c r="BB95" s="894"/>
    </row>
    <row r="96" spans="1:54" ht="6" customHeight="1">
      <c r="A96" s="895"/>
      <c r="B96" s="895"/>
      <c r="C96" s="895"/>
      <c r="D96" s="895"/>
      <c r="E96" s="895"/>
      <c r="F96" s="895"/>
      <c r="G96" s="895"/>
      <c r="H96" s="895"/>
      <c r="I96" s="895"/>
      <c r="J96" s="895"/>
      <c r="K96" s="895"/>
      <c r="L96" s="895"/>
      <c r="M96" s="895"/>
      <c r="N96" s="895"/>
      <c r="O96" s="895"/>
      <c r="P96" s="895"/>
      <c r="Q96" s="895"/>
      <c r="R96" s="895"/>
      <c r="S96" s="895"/>
      <c r="T96" s="895"/>
      <c r="U96" s="895"/>
      <c r="V96" s="895"/>
      <c r="W96" s="895"/>
      <c r="X96" s="895"/>
      <c r="Y96" s="895"/>
      <c r="Z96" s="797"/>
      <c r="AA96" s="797"/>
      <c r="AB96" s="797"/>
      <c r="AC96" s="797"/>
      <c r="AD96" s="894"/>
      <c r="AE96" s="894"/>
      <c r="AF96" s="894"/>
      <c r="AG96" s="894"/>
      <c r="AH96" s="910"/>
      <c r="AI96" s="910"/>
      <c r="AJ96" s="910"/>
      <c r="AK96" s="910"/>
      <c r="AL96" s="911"/>
      <c r="AM96" s="911"/>
      <c r="AN96" s="911"/>
      <c r="AO96" s="911"/>
      <c r="AP96" s="894"/>
      <c r="AQ96" s="894"/>
      <c r="AR96" s="894"/>
      <c r="AS96" s="894"/>
      <c r="AT96" s="894"/>
      <c r="AU96" s="894"/>
      <c r="AV96" s="894"/>
      <c r="AW96" s="894"/>
      <c r="AX96" s="894"/>
      <c r="AY96" s="894"/>
      <c r="AZ96" s="894"/>
      <c r="BA96" s="894"/>
      <c r="BB96" s="894"/>
    </row>
  </sheetData>
  <sheetProtection algorithmName="SHA-512" hashValue="ml5pyTjse8FjY3j+nDaEU5dTYYMZyJLL2vxEln+W1WDcW6SZ+9Ud2G7b6boTTKMH60Su+nkPkn9vsJgsTinI6Q==" saltValue="o7FJVPOqpgE1pPTkZ579Ow==" spinCount="100000" sheet="1" objects="1" scenarios="1" selectLockedCells="1"/>
  <mergeCells count="138">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U49:AV50"/>
    <mergeCell ref="AW49:AW50"/>
    <mergeCell ref="AX49:AX50"/>
    <mergeCell ref="A52:Y54"/>
    <mergeCell ref="AI52:AL55"/>
    <mergeCell ref="AM53:AO54"/>
    <mergeCell ref="AP53:AP54"/>
    <mergeCell ref="A55:Y57"/>
    <mergeCell ref="A24:E28"/>
    <mergeCell ref="G24:G25"/>
    <mergeCell ref="H24:I25"/>
    <mergeCell ref="J24:J25"/>
    <mergeCell ref="K24:M25"/>
    <mergeCell ref="AD24:BB26"/>
    <mergeCell ref="G26:Y28"/>
    <mergeCell ref="AD27:BB29"/>
    <mergeCell ref="A30:E34"/>
    <mergeCell ref="G30:Y34"/>
    <mergeCell ref="AD30:AE31"/>
    <mergeCell ref="AF30:AG31"/>
    <mergeCell ref="AH30:AH31"/>
    <mergeCell ref="AI30:AJ31"/>
    <mergeCell ref="AK30:AK31"/>
    <mergeCell ref="AL30:AM31"/>
    <mergeCell ref="AI74:AL77"/>
    <mergeCell ref="AM74:BB77"/>
    <mergeCell ref="A76:Y78"/>
    <mergeCell ref="AO79:AP80"/>
    <mergeCell ref="AQ79:AQ80"/>
    <mergeCell ref="AR79:AS80"/>
    <mergeCell ref="A85:Y87"/>
    <mergeCell ref="AI86:AL89"/>
    <mergeCell ref="A36:E40"/>
    <mergeCell ref="G36:Y40"/>
    <mergeCell ref="AD36:AH59"/>
    <mergeCell ref="AI36:AL39"/>
    <mergeCell ref="AM36:BB39"/>
    <mergeCell ref="AI40:AL43"/>
    <mergeCell ref="AM40:BB43"/>
    <mergeCell ref="A42:Y48"/>
    <mergeCell ref="AI44:AL47"/>
    <mergeCell ref="AI48:AL51"/>
    <mergeCell ref="A49:Y51"/>
    <mergeCell ref="AM49:AN50"/>
    <mergeCell ref="AO49:AP50"/>
    <mergeCell ref="AQ49:AQ50"/>
    <mergeCell ref="AR49:AS50"/>
    <mergeCell ref="AT49:AT50"/>
    <mergeCell ref="AX87:AX88"/>
    <mergeCell ref="A88:Y90"/>
    <mergeCell ref="AD90:AG96"/>
    <mergeCell ref="AH90:AK96"/>
    <mergeCell ref="AL90:AO96"/>
    <mergeCell ref="AP90:AS96"/>
    <mergeCell ref="AT90:AW96"/>
    <mergeCell ref="AM70:AY73"/>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73:Y75"/>
    <mergeCell ref="AZ70:BB73"/>
    <mergeCell ref="AM44:AY47"/>
    <mergeCell ref="AZ44:BB47"/>
    <mergeCell ref="AX90:BB96"/>
    <mergeCell ref="A91:Y93"/>
    <mergeCell ref="A94:Y96"/>
    <mergeCell ref="AI78:AL81"/>
    <mergeCell ref="A79:Y81"/>
    <mergeCell ref="AM79:AN80"/>
    <mergeCell ref="AT79:AT80"/>
    <mergeCell ref="AU79:AV80"/>
    <mergeCell ref="AW79:AW80"/>
    <mergeCell ref="AQ53:AS54"/>
    <mergeCell ref="AT53:AT54"/>
    <mergeCell ref="AU53:AW54"/>
    <mergeCell ref="AX79:AX80"/>
    <mergeCell ref="A82:Y84"/>
    <mergeCell ref="AI82:AL85"/>
    <mergeCell ref="AM83:AO84"/>
    <mergeCell ref="AP83:AP84"/>
    <mergeCell ref="AQ83:AS84"/>
    <mergeCell ref="AT83:AT84"/>
    <mergeCell ref="AU83:AW84"/>
    <mergeCell ref="AM87:AW88"/>
  </mergeCells>
  <phoneticPr fontId="31"/>
  <printOptions horizontalCentered="1" verticalCentered="1"/>
  <pageMargins left="0.25" right="0.25" top="0.75" bottom="0.75" header="0.3" footer="0.3"/>
  <pageSetup paperSize="9" scale="85"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EBA3-30AF-4E1E-91C6-DB2FC3DE48DA}">
  <dimension ref="A1:M60"/>
  <sheetViews>
    <sheetView showGridLines="0" showZeros="0" zoomScaleNormal="100" workbookViewId="0">
      <selection sqref="A1:L2"/>
    </sheetView>
  </sheetViews>
  <sheetFormatPr defaultColWidth="9.75" defaultRowHeight="24" customHeight="1"/>
  <cols>
    <col min="1" max="12" width="7.5" style="271" customWidth="1"/>
    <col min="13" max="16384" width="9.75" style="271"/>
  </cols>
  <sheetData>
    <row r="1" spans="1:13" ht="27" customHeight="1">
      <c r="A1" s="937" t="s">
        <v>908</v>
      </c>
      <c r="B1" s="937"/>
      <c r="C1" s="937"/>
      <c r="D1" s="937"/>
      <c r="E1" s="937"/>
      <c r="F1" s="937"/>
      <c r="G1" s="937"/>
      <c r="H1" s="937"/>
      <c r="I1" s="937"/>
      <c r="J1" s="937"/>
      <c r="K1" s="937"/>
      <c r="L1" s="937"/>
      <c r="M1" s="270"/>
    </row>
    <row r="2" spans="1:13" ht="27" customHeight="1">
      <c r="A2" s="937"/>
      <c r="B2" s="937"/>
      <c r="C2" s="937"/>
      <c r="D2" s="937"/>
      <c r="E2" s="937"/>
      <c r="F2" s="937"/>
      <c r="G2" s="937"/>
      <c r="H2" s="937"/>
      <c r="I2" s="937"/>
      <c r="J2" s="937"/>
      <c r="K2" s="937"/>
      <c r="L2" s="937"/>
      <c r="M2" s="270"/>
    </row>
    <row r="3" spans="1:13" s="274" customFormat="1" ht="66" customHeight="1">
      <c r="A3" s="296"/>
      <c r="B3" s="296"/>
      <c r="C3" s="296"/>
      <c r="D3" s="296"/>
      <c r="E3" s="296"/>
      <c r="F3" s="297" t="s">
        <v>629</v>
      </c>
      <c r="G3" s="272">
        <f>'01.入会申込書'!AP25</f>
        <v>0</v>
      </c>
      <c r="H3" s="297" t="s">
        <v>630</v>
      </c>
      <c r="I3" s="272">
        <f>'01.入会申込書'!AT25</f>
        <v>0</v>
      </c>
      <c r="J3" s="297" t="s">
        <v>882</v>
      </c>
      <c r="K3" s="272">
        <f>'01.入会申込書'!AX25</f>
        <v>0</v>
      </c>
      <c r="L3" s="297" t="s">
        <v>632</v>
      </c>
      <c r="M3" s="273"/>
    </row>
    <row r="4" spans="1:13" s="274" customFormat="1" ht="18" customHeight="1">
      <c r="A4" s="938" t="s">
        <v>909</v>
      </c>
      <c r="B4" s="938"/>
      <c r="C4" s="936" t="s">
        <v>850</v>
      </c>
      <c r="D4" s="936"/>
      <c r="E4" s="936"/>
      <c r="F4" s="299"/>
      <c r="G4" s="299"/>
      <c r="H4" s="299"/>
      <c r="I4" s="299"/>
      <c r="J4" s="299"/>
      <c r="K4" s="299"/>
      <c r="L4" s="299"/>
    </row>
    <row r="5" spans="1:13" s="274" customFormat="1" ht="18" customHeight="1">
      <c r="A5" s="938" t="s">
        <v>909</v>
      </c>
      <c r="B5" s="938"/>
      <c r="C5" s="936" t="s">
        <v>852</v>
      </c>
      <c r="D5" s="936"/>
      <c r="E5" s="936"/>
      <c r="F5" s="299" t="s">
        <v>1030</v>
      </c>
      <c r="G5" s="299"/>
      <c r="H5" s="299"/>
      <c r="I5" s="299"/>
      <c r="J5" s="299"/>
      <c r="K5" s="299"/>
      <c r="L5" s="299"/>
    </row>
    <row r="6" spans="1:13" s="274" customFormat="1" ht="18" customHeight="1">
      <c r="A6" s="938" t="s">
        <v>1031</v>
      </c>
      <c r="B6" s="938"/>
      <c r="C6" s="936" t="s">
        <v>1032</v>
      </c>
      <c r="D6" s="936"/>
      <c r="E6" s="936"/>
      <c r="F6" s="299"/>
      <c r="G6" s="299"/>
      <c r="H6" s="299"/>
      <c r="I6" s="299"/>
      <c r="J6" s="299"/>
      <c r="K6" s="299"/>
      <c r="L6" s="299"/>
    </row>
    <row r="7" spans="1:13" s="274" customFormat="1" ht="24" customHeight="1">
      <c r="A7" s="300"/>
      <c r="B7" s="300"/>
      <c r="C7" s="300"/>
      <c r="D7" s="300"/>
      <c r="E7" s="300"/>
      <c r="F7" s="299"/>
      <c r="G7" s="299"/>
      <c r="H7" s="299"/>
      <c r="I7" s="299"/>
      <c r="J7" s="299"/>
      <c r="K7" s="299"/>
      <c r="L7" s="299"/>
    </row>
    <row r="8" spans="1:13" s="274" customFormat="1" ht="24" customHeight="1">
      <c r="A8" s="936"/>
      <c r="B8" s="936"/>
      <c r="C8" s="936"/>
      <c r="D8" s="936"/>
      <c r="E8" s="298" t="s">
        <v>910</v>
      </c>
      <c r="F8" s="939">
        <f>'01.入会申込書'!M39</f>
        <v>0</v>
      </c>
      <c r="G8" s="939"/>
      <c r="H8" s="939"/>
      <c r="I8" s="939"/>
      <c r="J8" s="939"/>
      <c r="K8" s="939"/>
      <c r="L8" s="939"/>
    </row>
    <row r="9" spans="1:13" s="274" customFormat="1" ht="15.75" customHeight="1">
      <c r="A9" s="936"/>
      <c r="B9" s="936"/>
      <c r="C9" s="936"/>
      <c r="D9" s="936"/>
      <c r="E9" s="298"/>
      <c r="F9" s="939"/>
      <c r="G9" s="939"/>
      <c r="H9" s="939"/>
      <c r="I9" s="939"/>
      <c r="J9" s="939"/>
      <c r="K9" s="939"/>
      <c r="L9" s="939"/>
    </row>
    <row r="10" spans="1:13" s="274" customFormat="1" ht="24" customHeight="1">
      <c r="A10" s="936"/>
      <c r="B10" s="936"/>
      <c r="C10" s="936"/>
      <c r="D10" s="936"/>
      <c r="E10" s="298" t="s">
        <v>911</v>
      </c>
      <c r="F10" s="940">
        <f>'01.入会申込書'!M35</f>
        <v>0</v>
      </c>
      <c r="G10" s="940"/>
      <c r="H10" s="940"/>
      <c r="I10" s="940"/>
      <c r="J10" s="940"/>
      <c r="K10" s="940"/>
      <c r="L10" s="940"/>
    </row>
    <row r="11" spans="1:13" s="274" customFormat="1" ht="24" customHeight="1">
      <c r="A11" s="936"/>
      <c r="B11" s="936"/>
      <c r="C11" s="936"/>
      <c r="D11" s="936"/>
      <c r="E11" s="298" t="s">
        <v>866</v>
      </c>
      <c r="F11" s="941">
        <f>'01.入会申込書'!M47</f>
        <v>0</v>
      </c>
      <c r="G11" s="941"/>
      <c r="H11" s="941"/>
      <c r="I11" s="941"/>
      <c r="J11" s="941"/>
      <c r="K11" s="941"/>
      <c r="L11" s="301" t="s">
        <v>912</v>
      </c>
    </row>
    <row r="12" spans="1:13" s="274" customFormat="1" ht="24" customHeight="1">
      <c r="A12" s="936"/>
      <c r="B12" s="936"/>
      <c r="C12" s="936"/>
      <c r="D12" s="936"/>
      <c r="E12" s="936"/>
      <c r="F12" s="936"/>
      <c r="G12" s="936"/>
      <c r="H12" s="936"/>
      <c r="I12" s="936"/>
      <c r="J12" s="936"/>
      <c r="K12" s="936"/>
      <c r="L12" s="936"/>
    </row>
    <row r="13" spans="1:13" s="274" customFormat="1" ht="26.25" customHeight="1">
      <c r="A13" s="935" t="s">
        <v>1033</v>
      </c>
      <c r="B13" s="935"/>
      <c r="C13" s="935"/>
      <c r="D13" s="935"/>
      <c r="E13" s="935"/>
      <c r="F13" s="935"/>
      <c r="G13" s="935"/>
      <c r="H13" s="935"/>
      <c r="I13" s="935"/>
      <c r="J13" s="935"/>
      <c r="K13" s="935"/>
      <c r="L13" s="935"/>
    </row>
    <row r="14" spans="1:13" s="274" customFormat="1" ht="26.25" customHeight="1">
      <c r="A14" s="935" t="s">
        <v>1034</v>
      </c>
      <c r="B14" s="935"/>
      <c r="C14" s="935"/>
      <c r="D14" s="935"/>
      <c r="E14" s="935"/>
      <c r="F14" s="935"/>
      <c r="G14" s="935"/>
      <c r="H14" s="935"/>
      <c r="I14" s="935"/>
      <c r="J14" s="935"/>
      <c r="K14" s="935"/>
      <c r="L14" s="935"/>
    </row>
    <row r="15" spans="1:13" s="274" customFormat="1" ht="26.25" customHeight="1">
      <c r="A15" s="935" t="s">
        <v>1035</v>
      </c>
      <c r="B15" s="935"/>
      <c r="C15" s="935"/>
      <c r="D15" s="935"/>
      <c r="E15" s="935"/>
      <c r="F15" s="935"/>
      <c r="G15" s="935"/>
      <c r="H15" s="935"/>
      <c r="I15" s="935"/>
      <c r="J15" s="935"/>
      <c r="K15" s="935"/>
      <c r="L15" s="935"/>
    </row>
    <row r="16" spans="1:13" s="274" customFormat="1" ht="26.25" customHeight="1">
      <c r="A16" s="935" t="s">
        <v>1036</v>
      </c>
      <c r="B16" s="935"/>
      <c r="C16" s="935"/>
      <c r="D16" s="935"/>
      <c r="E16" s="935"/>
      <c r="F16" s="935"/>
      <c r="G16" s="935"/>
      <c r="H16" s="935"/>
      <c r="I16" s="935"/>
      <c r="J16" s="935"/>
      <c r="K16" s="935"/>
      <c r="L16" s="935"/>
    </row>
    <row r="17" spans="1:12" s="274" customFormat="1" ht="6" customHeight="1">
      <c r="A17" s="302"/>
      <c r="B17" s="302"/>
      <c r="C17" s="302"/>
      <c r="D17" s="302"/>
      <c r="E17" s="302"/>
      <c r="F17" s="302"/>
      <c r="G17" s="302"/>
      <c r="H17" s="302"/>
      <c r="I17" s="302"/>
      <c r="J17" s="302"/>
      <c r="K17" s="302"/>
      <c r="L17" s="302"/>
    </row>
    <row r="18" spans="1:12" s="274" customFormat="1" ht="26.25" customHeight="1">
      <c r="A18" s="936" t="s">
        <v>913</v>
      </c>
      <c r="B18" s="936"/>
      <c r="C18" s="936"/>
      <c r="D18" s="936"/>
      <c r="E18" s="936"/>
      <c r="F18" s="936"/>
      <c r="G18" s="936"/>
      <c r="H18" s="936"/>
      <c r="I18" s="936"/>
      <c r="J18" s="936"/>
      <c r="K18" s="936"/>
      <c r="L18" s="936"/>
    </row>
    <row r="19" spans="1:12" s="274" customFormat="1" ht="9" customHeight="1">
      <c r="A19" s="935"/>
      <c r="B19" s="935"/>
      <c r="C19" s="935"/>
      <c r="D19" s="935"/>
      <c r="E19" s="935"/>
      <c r="F19" s="935"/>
      <c r="G19" s="935"/>
      <c r="H19" s="935"/>
      <c r="I19" s="935"/>
      <c r="J19" s="935"/>
      <c r="K19" s="935"/>
      <c r="L19" s="935"/>
    </row>
    <row r="20" spans="1:12" s="274" customFormat="1" ht="26.25" customHeight="1">
      <c r="A20" s="934" t="s">
        <v>1037</v>
      </c>
      <c r="B20" s="934"/>
      <c r="C20" s="935"/>
      <c r="D20" s="935"/>
      <c r="E20" s="935"/>
      <c r="F20" s="935"/>
      <c r="G20" s="935"/>
      <c r="H20" s="935"/>
      <c r="I20" s="935"/>
      <c r="J20" s="935"/>
      <c r="K20" s="935"/>
      <c r="L20" s="935"/>
    </row>
    <row r="21" spans="1:12" s="274" customFormat="1" ht="26.25" customHeight="1">
      <c r="A21" s="934" t="s">
        <v>1038</v>
      </c>
      <c r="B21" s="934"/>
      <c r="C21" s="934"/>
      <c r="D21" s="934"/>
      <c r="E21" s="934"/>
      <c r="F21" s="934"/>
      <c r="G21" s="934"/>
      <c r="H21" s="934"/>
      <c r="I21" s="934"/>
      <c r="J21" s="934"/>
      <c r="K21" s="934"/>
      <c r="L21" s="934"/>
    </row>
    <row r="22" spans="1:12" s="274" customFormat="1" ht="26.25" customHeight="1">
      <c r="A22" s="935" t="s">
        <v>1039</v>
      </c>
      <c r="B22" s="935"/>
      <c r="C22" s="935"/>
      <c r="D22" s="935"/>
      <c r="E22" s="935"/>
      <c r="F22" s="935"/>
      <c r="G22" s="935"/>
      <c r="H22" s="935"/>
      <c r="I22" s="935"/>
      <c r="J22" s="935"/>
      <c r="K22" s="935"/>
      <c r="L22" s="935"/>
    </row>
    <row r="23" spans="1:12" s="274" customFormat="1" ht="26.25" customHeight="1">
      <c r="A23" s="935" t="s">
        <v>1040</v>
      </c>
      <c r="B23" s="935"/>
      <c r="C23" s="935"/>
      <c r="D23" s="935"/>
      <c r="E23" s="935"/>
      <c r="F23" s="935"/>
      <c r="G23" s="935"/>
      <c r="H23" s="935"/>
      <c r="I23" s="935"/>
      <c r="J23" s="935"/>
      <c r="K23" s="935"/>
      <c r="L23" s="935"/>
    </row>
    <row r="24" spans="1:12" s="274" customFormat="1" ht="26.25" customHeight="1">
      <c r="A24" s="935" t="s">
        <v>1041</v>
      </c>
      <c r="B24" s="935"/>
      <c r="C24" s="935"/>
      <c r="D24" s="935"/>
      <c r="E24" s="935"/>
      <c r="F24" s="935"/>
      <c r="G24" s="935"/>
      <c r="H24" s="935"/>
      <c r="I24" s="935"/>
      <c r="J24" s="935"/>
      <c r="K24" s="935"/>
      <c r="L24" s="935"/>
    </row>
    <row r="25" spans="1:12" s="274" customFormat="1" ht="26.25" customHeight="1">
      <c r="A25" s="935" t="s">
        <v>1042</v>
      </c>
      <c r="B25" s="935"/>
      <c r="C25" s="935"/>
      <c r="D25" s="935"/>
      <c r="E25" s="935"/>
      <c r="F25" s="935"/>
      <c r="G25" s="935"/>
      <c r="H25" s="935"/>
      <c r="I25" s="935"/>
      <c r="J25" s="935"/>
      <c r="K25" s="935"/>
      <c r="L25" s="935"/>
    </row>
    <row r="26" spans="1:12" s="274" customFormat="1" ht="26.25" customHeight="1">
      <c r="A26" s="934" t="s">
        <v>1043</v>
      </c>
      <c r="B26" s="934"/>
      <c r="C26" s="934"/>
      <c r="D26" s="934"/>
      <c r="E26" s="934"/>
      <c r="F26" s="934"/>
      <c r="G26" s="934"/>
      <c r="H26" s="934"/>
      <c r="I26" s="934"/>
      <c r="J26" s="934"/>
      <c r="K26" s="934"/>
      <c r="L26" s="934"/>
    </row>
    <row r="27" spans="1:12" s="274" customFormat="1" ht="26.25" customHeight="1">
      <c r="A27" s="934" t="s">
        <v>1044</v>
      </c>
      <c r="B27" s="934"/>
      <c r="C27" s="934"/>
      <c r="D27" s="934"/>
      <c r="E27" s="934"/>
      <c r="F27" s="934"/>
      <c r="G27" s="934"/>
      <c r="H27" s="934"/>
      <c r="I27" s="934"/>
      <c r="J27" s="934"/>
      <c r="K27" s="934"/>
      <c r="L27" s="934"/>
    </row>
    <row r="28" spans="1:12" s="274" customFormat="1" ht="26.25" customHeight="1">
      <c r="A28" s="934" t="s">
        <v>1045</v>
      </c>
      <c r="B28" s="935"/>
      <c r="C28" s="935"/>
      <c r="D28" s="935"/>
      <c r="E28" s="935"/>
      <c r="F28" s="935"/>
      <c r="G28" s="935"/>
      <c r="H28" s="935"/>
      <c r="I28" s="935"/>
      <c r="J28" s="935"/>
      <c r="K28" s="935"/>
      <c r="L28" s="935"/>
    </row>
    <row r="29" spans="1:12" s="274" customFormat="1" ht="26.25" customHeight="1">
      <c r="A29" s="935" t="s">
        <v>1046</v>
      </c>
      <c r="B29" s="935"/>
      <c r="C29" s="935"/>
      <c r="D29" s="935"/>
      <c r="E29" s="935"/>
      <c r="F29" s="935"/>
      <c r="G29" s="935"/>
      <c r="H29" s="935"/>
      <c r="I29" s="935"/>
      <c r="J29" s="935"/>
      <c r="K29" s="935"/>
      <c r="L29" s="935"/>
    </row>
    <row r="30" spans="1:12" s="274" customFormat="1" ht="26.25" customHeight="1">
      <c r="A30" s="934" t="s">
        <v>1047</v>
      </c>
      <c r="B30" s="935"/>
      <c r="C30" s="935"/>
      <c r="D30" s="935"/>
      <c r="E30" s="935"/>
      <c r="F30" s="935"/>
      <c r="G30" s="935"/>
      <c r="H30" s="935"/>
      <c r="I30" s="935"/>
      <c r="J30" s="935"/>
      <c r="K30" s="935"/>
      <c r="L30" s="935"/>
    </row>
    <row r="31" spans="1:12" s="274" customFormat="1" ht="26.25" customHeight="1">
      <c r="A31" s="934" t="s">
        <v>1048</v>
      </c>
      <c r="B31" s="934"/>
      <c r="C31" s="934"/>
      <c r="D31" s="934"/>
      <c r="E31" s="934"/>
      <c r="F31" s="934"/>
      <c r="G31" s="934"/>
      <c r="H31" s="934"/>
      <c r="I31" s="934"/>
      <c r="J31" s="934"/>
      <c r="K31" s="934"/>
      <c r="L31" s="934"/>
    </row>
    <row r="32" spans="1:12" s="274" customFormat="1" ht="26.25" customHeight="1">
      <c r="A32" s="934" t="s">
        <v>1049</v>
      </c>
      <c r="B32" s="935"/>
      <c r="C32" s="935"/>
      <c r="D32" s="935"/>
      <c r="E32" s="935"/>
      <c r="F32" s="935"/>
      <c r="G32" s="935"/>
      <c r="H32" s="935"/>
      <c r="I32" s="935"/>
      <c r="J32" s="935"/>
      <c r="K32" s="935"/>
      <c r="L32" s="935"/>
    </row>
    <row r="33" spans="1:12" s="274" customFormat="1" ht="26.25" customHeight="1">
      <c r="A33" s="933" t="s">
        <v>1050</v>
      </c>
      <c r="B33" s="933"/>
      <c r="C33" s="933"/>
      <c r="D33" s="933"/>
      <c r="E33" s="933"/>
      <c r="F33" s="933"/>
      <c r="G33" s="933"/>
      <c r="H33" s="933"/>
      <c r="I33" s="933"/>
      <c r="J33" s="933"/>
      <c r="K33" s="933"/>
      <c r="L33" s="933"/>
    </row>
    <row r="34" spans="1:12" s="274" customFormat="1" ht="24" customHeight="1"/>
    <row r="35" spans="1:12" s="274" customFormat="1" ht="24" customHeight="1"/>
    <row r="36" spans="1:12" s="274" customFormat="1" ht="24" customHeight="1"/>
    <row r="37" spans="1:12" s="274" customFormat="1" ht="24" customHeight="1"/>
    <row r="38" spans="1:12" s="274" customFormat="1" ht="24" customHeight="1"/>
    <row r="39" spans="1:12" s="274" customFormat="1" ht="24" customHeight="1"/>
    <row r="40" spans="1:12" s="274" customFormat="1" ht="24" customHeight="1"/>
    <row r="41" spans="1:12" s="274" customFormat="1" ht="24" customHeight="1"/>
    <row r="42" spans="1:12" s="274" customFormat="1" ht="24" customHeight="1"/>
    <row r="43" spans="1:12" s="274" customFormat="1" ht="24" customHeight="1"/>
    <row r="44" spans="1:12" s="274" customFormat="1" ht="24" customHeight="1"/>
    <row r="45" spans="1:12" s="274" customFormat="1" ht="24" customHeight="1"/>
    <row r="46" spans="1:12" s="274" customFormat="1" ht="24" customHeight="1"/>
    <row r="47" spans="1:12" s="274" customFormat="1" ht="24" customHeight="1"/>
    <row r="48" spans="1:12" s="274" customFormat="1" ht="24" customHeight="1"/>
    <row r="49" spans="1:12" s="274" customFormat="1" ht="24" customHeight="1"/>
    <row r="50" spans="1:12" s="274" customFormat="1" ht="24" customHeight="1"/>
    <row r="51" spans="1:12" s="274" customFormat="1" ht="24" customHeight="1"/>
    <row r="52" spans="1:12" s="274" customFormat="1" ht="24" customHeight="1"/>
    <row r="53" spans="1:12" s="274" customFormat="1" ht="24" customHeight="1"/>
    <row r="54" spans="1:12" s="274" customFormat="1" ht="24" customHeight="1"/>
    <row r="55" spans="1:12" s="274" customFormat="1" ht="24" customHeight="1"/>
    <row r="56" spans="1:12" s="274" customFormat="1" ht="24" customHeight="1"/>
    <row r="57" spans="1:12" s="274" customFormat="1" ht="24" customHeight="1"/>
    <row r="58" spans="1:12" s="274" customFormat="1" ht="24" customHeight="1"/>
    <row r="59" spans="1:12" s="274" customFormat="1" ht="24" customHeight="1"/>
    <row r="60" spans="1:12" s="274" customFormat="1" ht="24" customHeight="1">
      <c r="A60" s="271"/>
      <c r="B60" s="271"/>
      <c r="C60" s="271"/>
      <c r="D60" s="271"/>
      <c r="E60" s="271"/>
      <c r="F60" s="271"/>
      <c r="G60" s="271"/>
      <c r="H60" s="271"/>
      <c r="I60" s="271"/>
      <c r="J60" s="271"/>
      <c r="K60" s="271"/>
      <c r="L60" s="271"/>
    </row>
  </sheetData>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53"/>
  <printOptions horizontalCentered="1" verticalCentered="1"/>
  <pageMargins left="0.59055118110236227" right="0.59055118110236227" top="0.39370078740157483" bottom="0.19685039370078741" header="0.51181102362204722" footer="0.51181102362204722"/>
  <pageSetup paperSize="9" scale="83"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showZeros="0" zoomScaleNormal="100" workbookViewId="0">
      <selection activeCell="B2" sqref="B2:N2"/>
    </sheetView>
  </sheetViews>
  <sheetFormatPr defaultColWidth="9" defaultRowHeight="13.5"/>
  <cols>
    <col min="1" max="1" width="2.625" style="51" customWidth="1"/>
    <col min="2" max="2" width="3" style="51" customWidth="1"/>
    <col min="3" max="3" width="10.25" style="51" customWidth="1"/>
    <col min="4" max="7" width="9" style="51" customWidth="1"/>
    <col min="8" max="14" width="4.625" style="51" customWidth="1"/>
    <col min="15" max="15" width="2.625" style="51" customWidth="1"/>
    <col min="16" max="16" width="9" style="51" customWidth="1"/>
    <col min="17" max="16384" width="9" style="51"/>
  </cols>
  <sheetData>
    <row r="2" spans="1:18" ht="23.45" customHeight="1">
      <c r="B2" s="948" t="s">
        <v>469</v>
      </c>
      <c r="C2" s="948"/>
      <c r="D2" s="948"/>
      <c r="E2" s="948"/>
      <c r="F2" s="948"/>
      <c r="G2" s="948"/>
      <c r="H2" s="948"/>
      <c r="I2" s="948"/>
      <c r="J2" s="948"/>
      <c r="K2" s="948"/>
      <c r="L2" s="948"/>
      <c r="M2" s="948"/>
      <c r="N2" s="948"/>
      <c r="O2" s="95"/>
      <c r="P2" s="95"/>
      <c r="Q2" s="13"/>
      <c r="R2" s="13"/>
    </row>
    <row r="3" spans="1:18" ht="23.45" customHeight="1">
      <c r="B3" s="23"/>
      <c r="C3" s="23"/>
      <c r="D3" s="23"/>
      <c r="E3" s="23"/>
      <c r="F3" s="23"/>
      <c r="G3" s="23"/>
      <c r="H3" s="23"/>
      <c r="I3" s="23"/>
      <c r="J3" s="23"/>
      <c r="K3" s="23"/>
      <c r="L3" s="23"/>
      <c r="M3" s="23"/>
      <c r="N3" s="23"/>
      <c r="P3" s="13"/>
      <c r="Q3" s="13"/>
      <c r="R3" s="13"/>
    </row>
    <row r="4" spans="1:18">
      <c r="B4" s="58"/>
      <c r="C4" s="13"/>
      <c r="D4" s="13"/>
      <c r="E4" s="13"/>
      <c r="F4" s="13"/>
      <c r="G4" s="13"/>
      <c r="H4" s="13"/>
      <c r="I4" s="13"/>
      <c r="J4" s="13"/>
      <c r="K4" s="13"/>
      <c r="L4" s="13"/>
      <c r="M4" s="13"/>
      <c r="N4" s="13"/>
      <c r="O4" s="13"/>
      <c r="P4" s="13"/>
      <c r="Q4" s="13"/>
      <c r="R4" s="13"/>
    </row>
    <row r="5" spans="1:18">
      <c r="B5" s="13" t="s">
        <v>470</v>
      </c>
      <c r="C5" s="13"/>
      <c r="D5" s="13"/>
      <c r="E5" s="13"/>
      <c r="F5" s="13"/>
      <c r="G5" s="13"/>
      <c r="H5" s="13" t="s">
        <v>471</v>
      </c>
      <c r="I5" s="13"/>
      <c r="J5" s="12"/>
      <c r="K5" s="42"/>
      <c r="L5" s="13"/>
      <c r="M5" s="13"/>
      <c r="N5" s="13"/>
      <c r="P5" s="13"/>
      <c r="Q5" s="13"/>
      <c r="R5" s="13"/>
    </row>
    <row r="6" spans="1:18">
      <c r="B6" s="13" t="s">
        <v>472</v>
      </c>
      <c r="C6" s="13"/>
      <c r="D6" s="13"/>
      <c r="E6" s="13"/>
      <c r="F6" s="13"/>
      <c r="G6" s="13"/>
      <c r="H6" s="13" t="s">
        <v>471</v>
      </c>
      <c r="I6" s="13"/>
      <c r="J6" s="12"/>
      <c r="K6" s="42"/>
      <c r="L6" s="13"/>
      <c r="M6" s="13"/>
      <c r="N6" s="13"/>
      <c r="P6" s="13"/>
      <c r="Q6" s="13"/>
      <c r="R6" s="13"/>
    </row>
    <row r="7" spans="1:18">
      <c r="B7" s="13" t="s">
        <v>473</v>
      </c>
      <c r="C7" s="13"/>
      <c r="D7" s="13"/>
      <c r="E7" s="13"/>
      <c r="F7" s="13"/>
      <c r="G7" s="13"/>
      <c r="H7" s="13" t="s">
        <v>471</v>
      </c>
      <c r="I7" s="13"/>
      <c r="J7" s="12"/>
      <c r="K7" s="42"/>
      <c r="L7" s="13"/>
      <c r="M7" s="13"/>
      <c r="N7" s="13"/>
      <c r="P7" s="13"/>
      <c r="Q7" s="13"/>
      <c r="R7" s="13"/>
    </row>
    <row r="8" spans="1:18">
      <c r="B8" s="13"/>
      <c r="C8" s="13"/>
      <c r="D8" s="13"/>
      <c r="E8" s="13"/>
      <c r="F8" s="13"/>
      <c r="G8" s="13"/>
      <c r="H8" s="13"/>
      <c r="I8" s="13"/>
      <c r="J8" s="12"/>
      <c r="K8" s="13"/>
      <c r="L8" s="13"/>
      <c r="M8" s="13"/>
      <c r="N8" s="13"/>
      <c r="P8" s="13"/>
      <c r="Q8" s="13"/>
      <c r="R8" s="13"/>
    </row>
    <row r="9" spans="1:18">
      <c r="B9" s="13"/>
      <c r="C9" s="13"/>
      <c r="D9" s="55"/>
      <c r="E9" s="55"/>
      <c r="F9" s="55"/>
      <c r="G9" s="55"/>
      <c r="H9" s="55"/>
      <c r="I9" s="55"/>
      <c r="J9" s="55"/>
      <c r="K9" s="55"/>
      <c r="L9" s="55"/>
      <c r="M9" s="13"/>
      <c r="N9" s="13"/>
      <c r="P9" s="55"/>
      <c r="Q9" s="55"/>
      <c r="R9" s="55"/>
    </row>
    <row r="10" spans="1:18" ht="13.5" customHeight="1">
      <c r="B10" s="944" t="s">
        <v>474</v>
      </c>
      <c r="C10" s="944"/>
      <c r="D10" s="944"/>
      <c r="E10" s="944"/>
      <c r="F10" s="944"/>
      <c r="G10" s="944"/>
      <c r="H10" s="944"/>
      <c r="I10" s="944"/>
      <c r="J10" s="944"/>
      <c r="K10" s="944"/>
      <c r="L10" s="944"/>
      <c r="M10" s="944"/>
      <c r="N10" s="944"/>
      <c r="P10" s="55"/>
      <c r="Q10" s="55"/>
      <c r="R10" s="55"/>
    </row>
    <row r="11" spans="1:18">
      <c r="B11" s="944"/>
      <c r="C11" s="944"/>
      <c r="D11" s="944"/>
      <c r="E11" s="944"/>
      <c r="F11" s="944"/>
      <c r="G11" s="944"/>
      <c r="H11" s="944"/>
      <c r="I11" s="944"/>
      <c r="J11" s="944"/>
      <c r="K11" s="944"/>
      <c r="L11" s="944"/>
      <c r="M11" s="944"/>
      <c r="N11" s="944"/>
      <c r="P11" s="55"/>
      <c r="Q11" s="55"/>
      <c r="R11" s="55"/>
    </row>
    <row r="12" spans="1:18">
      <c r="B12" s="944"/>
      <c r="C12" s="944"/>
      <c r="D12" s="944"/>
      <c r="E12" s="944"/>
      <c r="F12" s="944"/>
      <c r="G12" s="944"/>
      <c r="H12" s="944"/>
      <c r="I12" s="944"/>
      <c r="J12" s="944"/>
      <c r="K12" s="944"/>
      <c r="L12" s="944"/>
      <c r="M12" s="944"/>
      <c r="N12" s="944"/>
      <c r="P12" s="46"/>
      <c r="Q12" s="46"/>
      <c r="R12" s="46"/>
    </row>
    <row r="13" spans="1:18">
      <c r="B13" s="944"/>
      <c r="C13" s="944"/>
      <c r="D13" s="944"/>
      <c r="E13" s="944"/>
      <c r="F13" s="944"/>
      <c r="G13" s="944"/>
      <c r="H13" s="944"/>
      <c r="I13" s="944"/>
      <c r="J13" s="944"/>
      <c r="K13" s="944"/>
      <c r="L13" s="944"/>
      <c r="M13" s="944"/>
      <c r="N13" s="944"/>
      <c r="P13" s="46"/>
      <c r="Q13" s="46"/>
      <c r="R13" s="46"/>
    </row>
    <row r="14" spans="1:18">
      <c r="B14" s="22"/>
      <c r="C14" s="22"/>
      <c r="D14" s="22"/>
      <c r="E14" s="22"/>
      <c r="F14" s="22"/>
      <c r="G14" s="22"/>
      <c r="H14" s="22"/>
      <c r="I14" s="22"/>
      <c r="J14" s="22"/>
      <c r="K14" s="22"/>
      <c r="L14" s="22"/>
      <c r="M14" s="22"/>
      <c r="N14" s="22"/>
      <c r="P14" s="46"/>
      <c r="Q14" s="46"/>
      <c r="R14" s="46"/>
    </row>
    <row r="15" spans="1:18" ht="18.75" customHeight="1">
      <c r="A15" s="949" t="s">
        <v>475</v>
      </c>
      <c r="B15" s="949"/>
      <c r="C15" s="949"/>
      <c r="D15" s="949"/>
      <c r="E15" s="949"/>
      <c r="F15" s="949"/>
      <c r="G15" s="949"/>
      <c r="H15" s="949"/>
      <c r="I15" s="949"/>
      <c r="J15" s="949"/>
      <c r="K15" s="949"/>
      <c r="L15" s="949"/>
      <c r="M15" s="949"/>
      <c r="N15" s="949"/>
      <c r="O15" s="949"/>
      <c r="P15" s="46"/>
      <c r="Q15" s="46"/>
      <c r="R15" s="46"/>
    </row>
    <row r="16" spans="1:18">
      <c r="B16" s="19"/>
      <c r="C16" s="19"/>
      <c r="D16" s="19"/>
      <c r="E16" s="19"/>
      <c r="F16" s="19"/>
      <c r="G16" s="19"/>
      <c r="H16" s="19"/>
      <c r="I16" s="19"/>
      <c r="J16" s="19"/>
      <c r="K16" s="19"/>
      <c r="L16" s="19"/>
      <c r="M16" s="19"/>
      <c r="N16" s="19"/>
      <c r="P16" s="46"/>
      <c r="Q16" s="46"/>
      <c r="R16" s="46"/>
    </row>
    <row r="17" spans="2:18" ht="18.75" customHeight="1">
      <c r="B17" s="56" t="s">
        <v>476</v>
      </c>
      <c r="C17" s="944" t="s">
        <v>477</v>
      </c>
      <c r="D17" s="944"/>
      <c r="E17" s="944"/>
      <c r="F17" s="944"/>
      <c r="G17" s="944"/>
      <c r="H17" s="944"/>
      <c r="I17" s="944"/>
      <c r="J17" s="944"/>
      <c r="K17" s="944"/>
      <c r="L17" s="944"/>
      <c r="M17" s="944"/>
      <c r="N17" s="944"/>
      <c r="P17" s="47"/>
      <c r="Q17" s="47"/>
      <c r="R17" s="47"/>
    </row>
    <row r="18" spans="2:18">
      <c r="B18" s="56"/>
      <c r="C18" s="944"/>
      <c r="D18" s="944"/>
      <c r="E18" s="944"/>
      <c r="F18" s="944"/>
      <c r="G18" s="944"/>
      <c r="H18" s="944"/>
      <c r="I18" s="944"/>
      <c r="J18" s="944"/>
      <c r="K18" s="944"/>
      <c r="L18" s="944"/>
      <c r="M18" s="944"/>
      <c r="N18" s="944"/>
      <c r="P18" s="47"/>
      <c r="Q18" s="47"/>
      <c r="R18" s="47"/>
    </row>
    <row r="19" spans="2:18">
      <c r="B19" s="56"/>
      <c r="C19" s="944"/>
      <c r="D19" s="944"/>
      <c r="E19" s="944"/>
      <c r="F19" s="944"/>
      <c r="G19" s="944"/>
      <c r="H19" s="944"/>
      <c r="I19" s="944"/>
      <c r="J19" s="944"/>
      <c r="K19" s="944"/>
      <c r="L19" s="944"/>
      <c r="M19" s="944"/>
      <c r="N19" s="944"/>
      <c r="P19" s="47"/>
      <c r="Q19" s="47"/>
      <c r="R19" s="47"/>
    </row>
    <row r="20" spans="2:18">
      <c r="B20" s="56"/>
      <c r="C20" s="944"/>
      <c r="D20" s="944"/>
      <c r="E20" s="944"/>
      <c r="F20" s="944"/>
      <c r="G20" s="944"/>
      <c r="H20" s="944"/>
      <c r="I20" s="944"/>
      <c r="J20" s="944"/>
      <c r="K20" s="944"/>
      <c r="L20" s="944"/>
      <c r="M20" s="944"/>
      <c r="N20" s="944"/>
      <c r="P20" s="47"/>
      <c r="Q20" s="47"/>
      <c r="R20" s="47"/>
    </row>
    <row r="21" spans="2:18">
      <c r="B21" s="56"/>
      <c r="C21" s="944"/>
      <c r="D21" s="944"/>
      <c r="E21" s="944"/>
      <c r="F21" s="944"/>
      <c r="G21" s="944"/>
      <c r="H21" s="944"/>
      <c r="I21" s="944"/>
      <c r="J21" s="944"/>
      <c r="K21" s="944"/>
      <c r="L21" s="944"/>
      <c r="M21" s="944"/>
      <c r="N21" s="944"/>
      <c r="P21" s="47"/>
      <c r="Q21" s="47"/>
      <c r="R21" s="47"/>
    </row>
    <row r="22" spans="2:18">
      <c r="B22" s="56"/>
      <c r="C22" s="944"/>
      <c r="D22" s="944"/>
      <c r="E22" s="944"/>
      <c r="F22" s="944"/>
      <c r="G22" s="944"/>
      <c r="H22" s="944"/>
      <c r="I22" s="944"/>
      <c r="J22" s="944"/>
      <c r="K22" s="944"/>
      <c r="L22" s="944"/>
      <c r="M22" s="944"/>
      <c r="N22" s="944"/>
    </row>
    <row r="23" spans="2:18">
      <c r="B23" s="56"/>
      <c r="C23" s="944"/>
      <c r="D23" s="944"/>
      <c r="E23" s="944"/>
      <c r="F23" s="944"/>
      <c r="G23" s="944"/>
      <c r="H23" s="944"/>
      <c r="I23" s="944"/>
      <c r="J23" s="944"/>
      <c r="K23" s="944"/>
      <c r="L23" s="944"/>
      <c r="M23" s="944"/>
      <c r="N23" s="944"/>
      <c r="P23" s="13"/>
      <c r="Q23" s="13"/>
      <c r="R23" s="13"/>
    </row>
    <row r="24" spans="2:18" ht="13.5" customHeight="1">
      <c r="B24" s="56" t="s">
        <v>478</v>
      </c>
      <c r="C24" s="944" t="s">
        <v>479</v>
      </c>
      <c r="D24" s="944"/>
      <c r="E24" s="944"/>
      <c r="F24" s="944"/>
      <c r="G24" s="944"/>
      <c r="H24" s="944"/>
      <c r="I24" s="944"/>
      <c r="J24" s="944"/>
      <c r="K24" s="944"/>
      <c r="L24" s="944"/>
      <c r="M24" s="944"/>
      <c r="N24" s="944"/>
      <c r="P24" s="13"/>
      <c r="Q24" s="13"/>
      <c r="R24" s="13"/>
    </row>
    <row r="25" spans="2:18">
      <c r="B25" s="56"/>
      <c r="C25" s="944"/>
      <c r="D25" s="944"/>
      <c r="E25" s="944"/>
      <c r="F25" s="944"/>
      <c r="G25" s="944"/>
      <c r="H25" s="944"/>
      <c r="I25" s="944"/>
      <c r="J25" s="944"/>
      <c r="K25" s="944"/>
      <c r="L25" s="944"/>
      <c r="M25" s="944"/>
      <c r="N25" s="944"/>
    </row>
    <row r="26" spans="2:18">
      <c r="B26" s="56"/>
      <c r="C26" s="944"/>
      <c r="D26" s="944"/>
      <c r="E26" s="944"/>
      <c r="F26" s="944"/>
      <c r="G26" s="944"/>
      <c r="H26" s="944"/>
      <c r="I26" s="944"/>
      <c r="J26" s="944"/>
      <c r="K26" s="944"/>
      <c r="L26" s="944"/>
      <c r="M26" s="944"/>
      <c r="N26" s="944"/>
    </row>
    <row r="27" spans="2:18">
      <c r="B27" s="56"/>
      <c r="C27" s="944"/>
      <c r="D27" s="944"/>
      <c r="E27" s="944"/>
      <c r="F27" s="944"/>
      <c r="G27" s="944"/>
      <c r="H27" s="944"/>
      <c r="I27" s="944"/>
      <c r="J27" s="944"/>
      <c r="K27" s="944"/>
      <c r="L27" s="944"/>
      <c r="M27" s="944"/>
      <c r="N27" s="944"/>
    </row>
    <row r="28" spans="2:18" ht="18.75" customHeight="1">
      <c r="B28" s="56" t="s">
        <v>480</v>
      </c>
      <c r="C28" s="944" t="s">
        <v>481</v>
      </c>
      <c r="D28" s="944"/>
      <c r="E28" s="944"/>
      <c r="F28" s="944"/>
      <c r="G28" s="944"/>
      <c r="H28" s="944"/>
      <c r="I28" s="944"/>
      <c r="J28" s="944"/>
      <c r="K28" s="944"/>
      <c r="L28" s="944"/>
      <c r="M28" s="944"/>
      <c r="N28" s="944"/>
    </row>
    <row r="29" spans="2:18">
      <c r="B29" s="56"/>
      <c r="C29" s="944"/>
      <c r="D29" s="944"/>
      <c r="E29" s="944"/>
      <c r="F29" s="944"/>
      <c r="G29" s="944"/>
      <c r="H29" s="944"/>
      <c r="I29" s="944"/>
      <c r="J29" s="944"/>
      <c r="K29" s="944"/>
      <c r="L29" s="944"/>
      <c r="M29" s="944"/>
      <c r="N29" s="944"/>
    </row>
    <row r="30" spans="2:18">
      <c r="B30" s="57"/>
      <c r="C30" s="944"/>
      <c r="D30" s="944"/>
      <c r="E30" s="944"/>
      <c r="F30" s="944"/>
      <c r="G30" s="944"/>
      <c r="H30" s="944"/>
      <c r="I30" s="944"/>
      <c r="J30" s="944"/>
      <c r="K30" s="944"/>
      <c r="L30" s="944"/>
      <c r="M30" s="944"/>
      <c r="N30" s="944"/>
    </row>
    <row r="31" spans="2:18">
      <c r="B31" s="58"/>
      <c r="C31" s="58"/>
      <c r="D31" s="58"/>
      <c r="E31" s="58"/>
      <c r="F31" s="58"/>
      <c r="G31" s="58"/>
      <c r="H31" s="58"/>
      <c r="I31" s="58"/>
      <c r="J31" s="58"/>
      <c r="K31" s="58"/>
      <c r="L31" s="58"/>
      <c r="M31" s="945" t="s">
        <v>482</v>
      </c>
      <c r="N31" s="945"/>
    </row>
    <row r="32" spans="2:18">
      <c r="B32" s="58"/>
      <c r="C32" s="58"/>
      <c r="D32" s="58"/>
      <c r="E32" s="58"/>
      <c r="F32" s="58"/>
      <c r="G32" s="58"/>
      <c r="H32" s="58"/>
      <c r="I32" s="58"/>
      <c r="J32" s="58"/>
      <c r="K32" s="58"/>
      <c r="L32" s="58"/>
      <c r="M32" s="20"/>
      <c r="N32" s="20"/>
    </row>
    <row r="33" spans="2:17">
      <c r="B33" s="58"/>
      <c r="C33" s="58"/>
      <c r="D33" s="58"/>
      <c r="E33" s="58"/>
      <c r="F33" s="58"/>
      <c r="G33" s="58"/>
      <c r="H33" s="58"/>
      <c r="I33" s="58"/>
      <c r="J33" s="58"/>
      <c r="K33" s="58"/>
      <c r="L33" s="20"/>
      <c r="M33" s="20"/>
      <c r="N33" s="20"/>
    </row>
    <row r="34" spans="2:17">
      <c r="B34" s="58"/>
      <c r="C34" s="58"/>
      <c r="D34" s="58"/>
      <c r="E34" s="58"/>
      <c r="F34" s="58"/>
      <c r="G34" s="945" t="s">
        <v>389</v>
      </c>
      <c r="H34" s="945"/>
      <c r="I34" s="21">
        <f>'01.入会申込書'!AP25</f>
        <v>0</v>
      </c>
      <c r="J34" s="21" t="s">
        <v>287</v>
      </c>
      <c r="K34" s="21">
        <f>'01.入会申込書'!AT25</f>
        <v>0</v>
      </c>
      <c r="L34" s="21" t="s">
        <v>288</v>
      </c>
      <c r="M34" s="21">
        <f>'01.入会申込書'!AX25</f>
        <v>0</v>
      </c>
      <c r="N34" s="21" t="s">
        <v>289</v>
      </c>
    </row>
    <row r="35" spans="2:17" ht="13.5" customHeight="1">
      <c r="C35" s="57"/>
      <c r="D35" s="59"/>
      <c r="E35" s="59"/>
      <c r="F35" s="59"/>
      <c r="G35" s="60"/>
      <c r="H35" s="46"/>
      <c r="I35" s="64"/>
      <c r="J35" s="64"/>
      <c r="K35" s="64"/>
      <c r="L35" s="64"/>
      <c r="M35" s="64"/>
      <c r="N35" s="64"/>
      <c r="P35" s="57"/>
      <c r="Q35" s="57"/>
    </row>
    <row r="36" spans="2:17">
      <c r="C36" s="57"/>
      <c r="D36" s="57"/>
      <c r="E36" s="57"/>
      <c r="F36" s="57"/>
      <c r="G36" s="57"/>
      <c r="H36" s="57"/>
      <c r="I36" s="57"/>
      <c r="J36" s="57"/>
      <c r="K36" s="57"/>
      <c r="L36" s="57"/>
    </row>
    <row r="37" spans="2:17">
      <c r="C37" s="942" t="s">
        <v>483</v>
      </c>
      <c r="D37" s="942"/>
      <c r="E37" s="19"/>
      <c r="F37" s="19"/>
      <c r="G37" s="19"/>
      <c r="H37" s="57"/>
      <c r="I37" s="57"/>
      <c r="J37" s="57"/>
      <c r="K37" s="57"/>
      <c r="L37" s="57"/>
    </row>
    <row r="38" spans="2:17">
      <c r="C38" s="942"/>
      <c r="D38" s="942"/>
      <c r="E38" s="19"/>
      <c r="F38" s="19"/>
      <c r="G38" s="19"/>
      <c r="H38" s="57"/>
      <c r="I38" s="57"/>
      <c r="J38" s="57"/>
      <c r="K38" s="57"/>
      <c r="L38" s="57"/>
    </row>
    <row r="39" spans="2:17">
      <c r="C39" s="58"/>
      <c r="D39" s="58"/>
      <c r="E39" s="58"/>
      <c r="F39" s="58"/>
      <c r="G39" s="58"/>
      <c r="H39" s="57"/>
      <c r="I39" s="57"/>
      <c r="J39" s="57"/>
      <c r="K39" s="57"/>
      <c r="L39" s="57"/>
    </row>
    <row r="40" spans="2:17" ht="18" customHeight="1">
      <c r="C40" s="942" t="s">
        <v>484</v>
      </c>
      <c r="D40" s="942"/>
      <c r="E40" s="943">
        <f>'01.入会申込書'!M39</f>
        <v>0</v>
      </c>
      <c r="F40" s="943"/>
      <c r="G40" s="943"/>
      <c r="H40" s="943"/>
      <c r="I40" s="943"/>
      <c r="J40" s="943"/>
      <c r="K40" s="943"/>
      <c r="L40" s="943"/>
      <c r="M40" s="943"/>
      <c r="N40" s="17"/>
    </row>
    <row r="41" spans="2:17" ht="18" customHeight="1">
      <c r="C41" s="942"/>
      <c r="D41" s="942"/>
      <c r="E41" s="943"/>
      <c r="F41" s="943"/>
      <c r="G41" s="943"/>
      <c r="H41" s="943"/>
      <c r="I41" s="943"/>
      <c r="J41" s="943"/>
      <c r="K41" s="943"/>
      <c r="L41" s="943"/>
      <c r="M41" s="943"/>
      <c r="N41" s="17"/>
    </row>
    <row r="42" spans="2:17">
      <c r="C42" s="19"/>
      <c r="D42" s="19"/>
      <c r="E42" s="19"/>
      <c r="F42" s="19"/>
      <c r="G42" s="19"/>
      <c r="H42" s="57"/>
      <c r="I42" s="57"/>
      <c r="J42" s="57"/>
      <c r="K42" s="57"/>
      <c r="L42" s="57"/>
    </row>
    <row r="43" spans="2:17" ht="14.25" customHeight="1">
      <c r="C43" s="942" t="s">
        <v>485</v>
      </c>
      <c r="D43" s="942"/>
      <c r="E43" s="943">
        <f>'01.入会申込書'!M35</f>
        <v>0</v>
      </c>
      <c r="F43" s="943"/>
      <c r="G43" s="943"/>
      <c r="H43" s="943"/>
      <c r="I43" s="943"/>
      <c r="J43" s="943"/>
      <c r="K43" s="943"/>
      <c r="L43" s="943"/>
      <c r="M43" s="943"/>
      <c r="N43" s="18"/>
    </row>
    <row r="44" spans="2:17" ht="14.25" customHeight="1">
      <c r="C44" s="942"/>
      <c r="D44" s="942"/>
      <c r="E44" s="943"/>
      <c r="F44" s="943"/>
      <c r="G44" s="943"/>
      <c r="H44" s="943"/>
      <c r="I44" s="943"/>
      <c r="J44" s="943"/>
      <c r="K44" s="943"/>
      <c r="L44" s="943"/>
      <c r="M44" s="943"/>
      <c r="N44" s="18"/>
    </row>
    <row r="45" spans="2:17">
      <c r="C45" s="19"/>
      <c r="D45" s="19"/>
      <c r="E45" s="19"/>
      <c r="F45" s="19"/>
      <c r="G45" s="19"/>
      <c r="H45" s="57"/>
      <c r="I45" s="57"/>
      <c r="J45" s="57"/>
      <c r="K45" s="57"/>
      <c r="L45" s="57"/>
    </row>
    <row r="46" spans="2:17" ht="13.5" customHeight="1">
      <c r="C46" s="942" t="s">
        <v>486</v>
      </c>
      <c r="D46" s="942"/>
      <c r="E46" s="947">
        <f>'01.入会申込書'!M47</f>
        <v>0</v>
      </c>
      <c r="F46" s="947"/>
      <c r="G46" s="947"/>
      <c r="H46" s="947"/>
      <c r="I46" s="947"/>
      <c r="J46" s="947"/>
      <c r="K46" s="946" t="s">
        <v>487</v>
      </c>
      <c r="L46" s="946"/>
      <c r="M46" s="946"/>
      <c r="N46" s="946"/>
    </row>
    <row r="47" spans="2:17" ht="13.5" customHeight="1">
      <c r="C47" s="942"/>
      <c r="D47" s="942"/>
      <c r="E47" s="947"/>
      <c r="F47" s="947"/>
      <c r="G47" s="947"/>
      <c r="H47" s="947"/>
      <c r="I47" s="947"/>
      <c r="J47" s="947"/>
      <c r="K47" s="946"/>
      <c r="L47" s="946"/>
      <c r="M47" s="946"/>
      <c r="N47" s="946"/>
    </row>
  </sheetData>
  <mergeCells count="16">
    <mergeCell ref="B2:N2"/>
    <mergeCell ref="B10:N13"/>
    <mergeCell ref="A15:O15"/>
    <mergeCell ref="C17:N23"/>
    <mergeCell ref="C24:N27"/>
    <mergeCell ref="C43:D44"/>
    <mergeCell ref="E43:M44"/>
    <mergeCell ref="C46:D47"/>
    <mergeCell ref="C28:N30"/>
    <mergeCell ref="M31:N31"/>
    <mergeCell ref="G34:H34"/>
    <mergeCell ref="C37:D38"/>
    <mergeCell ref="C40:D41"/>
    <mergeCell ref="E40:M41"/>
    <mergeCell ref="K46:N47"/>
    <mergeCell ref="E46:J47"/>
  </mergeCells>
  <phoneticPr fontId="24"/>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CA3C-9935-401A-9C59-26BBA1436778}">
  <dimension ref="A1:K52"/>
  <sheetViews>
    <sheetView showZeros="0" zoomScaleNormal="100" workbookViewId="0"/>
  </sheetViews>
  <sheetFormatPr defaultColWidth="9" defaultRowHeight="13.5"/>
  <cols>
    <col min="1" max="3" width="6.875" style="284" customWidth="1"/>
    <col min="4" max="4" width="10.125" style="284" customWidth="1"/>
    <col min="5" max="7" width="9" style="284"/>
    <col min="8" max="8" width="10.125" style="284" customWidth="1"/>
    <col min="9" max="11" width="6.875" style="284" customWidth="1"/>
    <col min="12" max="16384" width="9" style="284"/>
  </cols>
  <sheetData>
    <row r="1" spans="1:11" ht="30" customHeight="1">
      <c r="A1" s="282"/>
      <c r="B1" s="282"/>
      <c r="C1" s="282"/>
      <c r="D1" s="283" t="s">
        <v>911</v>
      </c>
      <c r="E1" s="960">
        <f>'01.入会申込書'!M35</f>
        <v>0</v>
      </c>
      <c r="F1" s="960"/>
      <c r="G1" s="960"/>
      <c r="H1" s="960"/>
      <c r="I1" s="282"/>
      <c r="J1" s="282"/>
      <c r="K1" s="282"/>
    </row>
    <row r="2" spans="1:11" ht="13.5" customHeight="1">
      <c r="B2" s="285"/>
      <c r="C2" s="285"/>
      <c r="D2" s="285"/>
      <c r="E2" s="285"/>
      <c r="F2" s="285"/>
      <c r="G2" s="285"/>
      <c r="H2" s="285"/>
      <c r="I2" s="285"/>
      <c r="J2" s="285"/>
      <c r="K2" s="285"/>
    </row>
    <row r="4" spans="1:11" ht="22.5" customHeight="1">
      <c r="C4" s="961" t="s">
        <v>915</v>
      </c>
      <c r="D4" s="961"/>
      <c r="E4" s="961"/>
      <c r="F4" s="961"/>
      <c r="G4" s="961"/>
      <c r="H4" s="961"/>
      <c r="I4" s="961"/>
      <c r="J4" s="286"/>
    </row>
    <row r="6" spans="1:11" ht="17.25" customHeight="1">
      <c r="C6" s="951" t="s">
        <v>866</v>
      </c>
      <c r="D6" s="951"/>
      <c r="E6" s="951"/>
      <c r="F6" s="287"/>
      <c r="G6" s="951" t="s">
        <v>916</v>
      </c>
      <c r="H6" s="951"/>
      <c r="I6" s="951"/>
    </row>
    <row r="7" spans="1:11" ht="13.5" customHeight="1">
      <c r="D7" s="287"/>
      <c r="E7" s="287"/>
      <c r="F7" s="287"/>
      <c r="G7" s="287"/>
      <c r="H7" s="287"/>
    </row>
    <row r="8" spans="1:11" ht="13.5" customHeight="1">
      <c r="D8" s="287"/>
      <c r="E8" s="287"/>
      <c r="F8" s="287"/>
      <c r="G8" s="287"/>
      <c r="H8" s="287"/>
    </row>
    <row r="9" spans="1:11" ht="13.5" customHeight="1">
      <c r="D9" s="287"/>
      <c r="E9" s="287"/>
      <c r="F9" s="287"/>
      <c r="G9" s="287"/>
      <c r="H9" s="287"/>
    </row>
    <row r="10" spans="1:11" ht="13.5" customHeight="1">
      <c r="D10" s="287"/>
      <c r="E10" s="287"/>
      <c r="F10" s="287"/>
      <c r="G10" s="287"/>
      <c r="H10" s="287"/>
    </row>
    <row r="11" spans="1:11" ht="13.5" customHeight="1">
      <c r="D11" s="287"/>
      <c r="E11" s="287"/>
      <c r="F11" s="287"/>
      <c r="G11" s="287"/>
      <c r="H11" s="287"/>
    </row>
    <row r="12" spans="1:11" ht="17.25" customHeight="1">
      <c r="D12" s="287"/>
      <c r="E12" s="287"/>
      <c r="F12" s="287"/>
      <c r="G12" s="287"/>
      <c r="H12" s="287"/>
    </row>
    <row r="13" spans="1:11" ht="13.5" customHeight="1">
      <c r="D13" s="287"/>
      <c r="E13" s="287"/>
      <c r="F13" s="287"/>
      <c r="G13" s="287"/>
      <c r="H13" s="287"/>
    </row>
    <row r="14" spans="1:11" ht="13.5" customHeight="1">
      <c r="D14" s="287"/>
      <c r="E14" s="287"/>
      <c r="F14" s="287"/>
      <c r="G14" s="287"/>
      <c r="H14" s="287"/>
    </row>
    <row r="15" spans="1:11" ht="13.5" customHeight="1">
      <c r="D15" s="287"/>
      <c r="E15" s="287"/>
      <c r="F15" s="287"/>
      <c r="G15" s="287"/>
      <c r="H15" s="287"/>
    </row>
    <row r="16" spans="1:11" ht="13.5" customHeight="1">
      <c r="D16" s="287"/>
      <c r="E16" s="287"/>
      <c r="F16" s="287"/>
      <c r="G16" s="287"/>
      <c r="H16" s="287"/>
    </row>
    <row r="17" spans="3:9" ht="13.5" customHeight="1">
      <c r="D17" s="287"/>
      <c r="E17" s="287"/>
      <c r="F17" s="287"/>
      <c r="G17" s="287"/>
      <c r="H17" s="287"/>
    </row>
    <row r="18" spans="3:9" ht="18" customHeight="1">
      <c r="D18" s="287"/>
      <c r="E18" s="287"/>
      <c r="F18" s="287"/>
      <c r="G18" s="287"/>
      <c r="H18" s="287"/>
    </row>
    <row r="19" spans="3:9">
      <c r="C19" s="950" t="s">
        <v>917</v>
      </c>
      <c r="D19" s="950">
        <f>'01.入会申込書'!M47</f>
        <v>0</v>
      </c>
      <c r="E19" s="950"/>
      <c r="G19" s="962" t="s">
        <v>918</v>
      </c>
      <c r="H19" s="950">
        <f>'01.入会申込書'!M62</f>
        <v>0</v>
      </c>
      <c r="I19" s="950"/>
    </row>
    <row r="20" spans="3:9">
      <c r="C20" s="952"/>
      <c r="D20" s="952"/>
      <c r="E20" s="952"/>
      <c r="G20" s="963"/>
      <c r="H20" s="952"/>
      <c r="I20" s="952"/>
    </row>
    <row r="21" spans="3:9" ht="13.5" customHeight="1">
      <c r="D21" s="287"/>
      <c r="E21" s="287"/>
      <c r="F21" s="287"/>
      <c r="G21" s="287"/>
      <c r="H21" s="287"/>
    </row>
    <row r="22" spans="3:9" ht="13.5" customHeight="1">
      <c r="D22" s="287"/>
      <c r="E22" s="287"/>
      <c r="F22" s="287"/>
      <c r="G22" s="287"/>
      <c r="H22" s="287"/>
    </row>
    <row r="23" spans="3:9" ht="13.5" customHeight="1">
      <c r="C23" s="951" t="s">
        <v>919</v>
      </c>
      <c r="D23" s="951"/>
      <c r="E23" s="951"/>
      <c r="F23" s="287"/>
      <c r="G23" s="287"/>
      <c r="H23" s="287"/>
    </row>
    <row r="24" spans="3:9" ht="13.5" customHeight="1">
      <c r="D24" s="287"/>
      <c r="E24" s="287"/>
      <c r="F24" s="287"/>
      <c r="G24" s="287"/>
      <c r="H24" s="287"/>
    </row>
    <row r="25" spans="3:9" ht="13.5" customHeight="1">
      <c r="D25" s="287"/>
      <c r="E25" s="287"/>
      <c r="F25" s="287"/>
      <c r="G25" s="287"/>
      <c r="H25" s="287"/>
    </row>
    <row r="26" spans="3:9" ht="13.5" customHeight="1">
      <c r="D26" s="287"/>
      <c r="E26" s="287"/>
      <c r="F26" s="287"/>
      <c r="G26" s="287"/>
      <c r="H26" s="287"/>
    </row>
    <row r="27" spans="3:9" ht="17.25" customHeight="1">
      <c r="D27" s="287"/>
      <c r="E27" s="287"/>
      <c r="F27" s="287"/>
      <c r="G27" s="287"/>
      <c r="H27" s="287"/>
    </row>
    <row r="28" spans="3:9" ht="13.5" customHeight="1">
      <c r="D28" s="287"/>
      <c r="E28" s="287"/>
      <c r="F28" s="287"/>
      <c r="G28" s="287"/>
      <c r="H28" s="287"/>
    </row>
    <row r="29" spans="3:9" ht="13.5" customHeight="1">
      <c r="D29" s="287"/>
      <c r="E29" s="287"/>
      <c r="F29" s="287"/>
      <c r="G29" s="287"/>
      <c r="H29" s="287"/>
    </row>
    <row r="30" spans="3:9" ht="13.5" customHeight="1">
      <c r="D30" s="287"/>
      <c r="E30" s="287"/>
      <c r="F30" s="287"/>
      <c r="G30" s="287"/>
      <c r="H30" s="287"/>
    </row>
    <row r="31" spans="3:9" ht="13.5" customHeight="1">
      <c r="D31" s="287"/>
      <c r="E31" s="287"/>
      <c r="F31" s="287"/>
      <c r="G31" s="287"/>
      <c r="H31" s="287"/>
    </row>
    <row r="32" spans="3:9" ht="13.5" customHeight="1">
      <c r="D32" s="287"/>
      <c r="E32" s="287"/>
      <c r="F32" s="287"/>
      <c r="G32" s="287"/>
      <c r="H32" s="287"/>
    </row>
    <row r="33" spans="1:11" ht="13.5" customHeight="1">
      <c r="D33" s="287"/>
      <c r="E33" s="287"/>
      <c r="F33" s="287"/>
      <c r="G33" s="287"/>
      <c r="H33" s="287"/>
    </row>
    <row r="36" spans="1:11">
      <c r="C36" s="950" t="s">
        <v>917</v>
      </c>
      <c r="D36" s="950">
        <f>'01.入会申込書'!M70</f>
        <v>0</v>
      </c>
      <c r="E36" s="950"/>
    </row>
    <row r="37" spans="1:11" ht="18.75" customHeight="1">
      <c r="C37" s="952"/>
      <c r="D37" s="952"/>
      <c r="E37" s="952"/>
    </row>
    <row r="39" spans="1:11" ht="22.5" customHeight="1"/>
    <row r="40" spans="1:11" ht="17.100000000000001" customHeight="1">
      <c r="A40" s="950" t="s">
        <v>920</v>
      </c>
      <c r="B40" s="950"/>
      <c r="C40" s="950"/>
      <c r="D40" s="950"/>
      <c r="E40" s="950"/>
      <c r="G40" s="950" t="s">
        <v>921</v>
      </c>
      <c r="H40" s="950"/>
      <c r="I40" s="950"/>
      <c r="J40" s="950"/>
      <c r="K40" s="950"/>
    </row>
    <row r="41" spans="1:11" ht="17.100000000000001" customHeight="1"/>
    <row r="42" spans="1:11" ht="17.100000000000001" customHeight="1">
      <c r="A42" s="953"/>
      <c r="B42" s="954"/>
      <c r="C42" s="954"/>
      <c r="D42" s="954"/>
      <c r="E42" s="955"/>
      <c r="G42" s="953"/>
      <c r="H42" s="954"/>
      <c r="I42" s="954"/>
      <c r="J42" s="954"/>
      <c r="K42" s="955"/>
    </row>
    <row r="43" spans="1:11" ht="17.100000000000001" customHeight="1">
      <c r="A43" s="956"/>
      <c r="B43" s="950"/>
      <c r="C43" s="950"/>
      <c r="D43" s="950"/>
      <c r="E43" s="957"/>
      <c r="G43" s="956"/>
      <c r="H43" s="950"/>
      <c r="I43" s="950"/>
      <c r="J43" s="950"/>
      <c r="K43" s="957"/>
    </row>
    <row r="44" spans="1:11" ht="17.100000000000001" customHeight="1">
      <c r="A44" s="956"/>
      <c r="B44" s="950"/>
      <c r="C44" s="950"/>
      <c r="D44" s="950"/>
      <c r="E44" s="957"/>
      <c r="G44" s="956"/>
      <c r="H44" s="950"/>
      <c r="I44" s="950"/>
      <c r="J44" s="950"/>
      <c r="K44" s="957"/>
    </row>
    <row r="45" spans="1:11" ht="17.100000000000001" customHeight="1">
      <c r="A45" s="956"/>
      <c r="B45" s="950"/>
      <c r="C45" s="950"/>
      <c r="D45" s="950"/>
      <c r="E45" s="957"/>
      <c r="G45" s="956"/>
      <c r="H45" s="950"/>
      <c r="I45" s="950"/>
      <c r="J45" s="950"/>
      <c r="K45" s="957"/>
    </row>
    <row r="46" spans="1:11" ht="17.100000000000001" customHeight="1">
      <c r="A46" s="956"/>
      <c r="B46" s="950"/>
      <c r="C46" s="950"/>
      <c r="D46" s="950"/>
      <c r="E46" s="957"/>
      <c r="G46" s="956"/>
      <c r="H46" s="950"/>
      <c r="I46" s="950"/>
      <c r="J46" s="950"/>
      <c r="K46" s="957"/>
    </row>
    <row r="47" spans="1:11" ht="17.100000000000001" customHeight="1">
      <c r="A47" s="956"/>
      <c r="B47" s="950"/>
      <c r="C47" s="950"/>
      <c r="D47" s="950"/>
      <c r="E47" s="957"/>
      <c r="G47" s="956"/>
      <c r="H47" s="950"/>
      <c r="I47" s="950"/>
      <c r="J47" s="950"/>
      <c r="K47" s="957"/>
    </row>
    <row r="48" spans="1:11" ht="17.100000000000001" customHeight="1">
      <c r="A48" s="956"/>
      <c r="B48" s="950"/>
      <c r="C48" s="950"/>
      <c r="D48" s="950"/>
      <c r="E48" s="957"/>
      <c r="G48" s="956"/>
      <c r="H48" s="950"/>
      <c r="I48" s="950"/>
      <c r="J48" s="950"/>
      <c r="K48" s="957"/>
    </row>
    <row r="49" spans="1:11" ht="17.100000000000001" customHeight="1">
      <c r="A49" s="958"/>
      <c r="B49" s="952"/>
      <c r="C49" s="952"/>
      <c r="D49" s="952"/>
      <c r="E49" s="959"/>
      <c r="G49" s="958"/>
      <c r="H49" s="952"/>
      <c r="I49" s="952"/>
      <c r="J49" s="952"/>
      <c r="K49" s="959"/>
    </row>
    <row r="50" spans="1:11" ht="17.100000000000001" customHeight="1"/>
    <row r="51" spans="1:11" ht="17.100000000000001" customHeight="1">
      <c r="G51" s="950" t="s">
        <v>922</v>
      </c>
      <c r="H51" s="950"/>
      <c r="I51" s="950"/>
      <c r="J51" s="950"/>
      <c r="K51" s="950"/>
    </row>
    <row r="52" spans="1:11" ht="22.5" customHeight="1"/>
  </sheetData>
  <mergeCells count="16">
    <mergeCell ref="E1:H1"/>
    <mergeCell ref="C4:I4"/>
    <mergeCell ref="C6:E6"/>
    <mergeCell ref="G6:I6"/>
    <mergeCell ref="C19:C20"/>
    <mergeCell ref="D19:E20"/>
    <mergeCell ref="G19:G20"/>
    <mergeCell ref="H19:I20"/>
    <mergeCell ref="G51:K51"/>
    <mergeCell ref="C23:E23"/>
    <mergeCell ref="C36:C37"/>
    <mergeCell ref="D36:E37"/>
    <mergeCell ref="A40:E40"/>
    <mergeCell ref="G40:K40"/>
    <mergeCell ref="A42:E49"/>
    <mergeCell ref="G42:K49"/>
  </mergeCells>
  <phoneticPr fontId="53"/>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showZeros="0" workbookViewId="0">
      <selection sqref="A1:J1"/>
    </sheetView>
  </sheetViews>
  <sheetFormatPr defaultColWidth="9" defaultRowHeight="10.5"/>
  <cols>
    <col min="1" max="1" width="10.625" style="30" customWidth="1"/>
    <col min="2" max="2" width="6" style="30" customWidth="1"/>
    <col min="3" max="8" width="3.25" style="30" customWidth="1"/>
    <col min="9" max="9" width="12.625" style="30" customWidth="1"/>
    <col min="10" max="10" width="63.625" style="30" customWidth="1"/>
    <col min="11" max="11" width="9" style="30" customWidth="1"/>
    <col min="12" max="16384" width="9" style="30"/>
  </cols>
  <sheetData>
    <row r="1" spans="1:10" ht="5.25" customHeight="1">
      <c r="A1" s="966"/>
      <c r="B1" s="966"/>
      <c r="C1" s="966"/>
      <c r="D1" s="966"/>
      <c r="E1" s="966"/>
      <c r="F1" s="966"/>
      <c r="G1" s="966"/>
      <c r="H1" s="967"/>
      <c r="I1" s="967"/>
      <c r="J1" s="967"/>
    </row>
    <row r="2" spans="1:10" ht="18" customHeight="1">
      <c r="A2" s="968" t="s">
        <v>333</v>
      </c>
      <c r="B2" s="968"/>
      <c r="C2" s="968"/>
      <c r="D2" s="968"/>
      <c r="E2" s="968"/>
      <c r="F2" s="968"/>
      <c r="G2" s="968"/>
      <c r="H2" s="968"/>
      <c r="I2" s="968"/>
      <c r="J2" s="968"/>
    </row>
    <row r="3" spans="1:10" ht="15" customHeight="1">
      <c r="A3" s="967" t="s">
        <v>334</v>
      </c>
      <c r="B3" s="967"/>
      <c r="C3" s="967"/>
      <c r="D3" s="967"/>
      <c r="E3" s="967"/>
      <c r="F3" s="967"/>
      <c r="G3" s="967"/>
      <c r="H3" s="967"/>
      <c r="I3" s="967"/>
      <c r="J3" s="967"/>
    </row>
    <row r="4" spans="1:10" ht="4.5" customHeight="1">
      <c r="A4" s="967"/>
      <c r="B4" s="967"/>
      <c r="C4" s="967"/>
      <c r="D4" s="967"/>
      <c r="E4" s="967"/>
      <c r="F4" s="967"/>
      <c r="G4" s="967"/>
      <c r="H4" s="967"/>
      <c r="I4" s="967"/>
      <c r="J4" s="967"/>
    </row>
    <row r="5" spans="1:10" ht="27" customHeight="1">
      <c r="A5" s="969" t="s">
        <v>335</v>
      </c>
      <c r="B5" s="969"/>
      <c r="C5" s="969"/>
      <c r="D5" s="969"/>
      <c r="E5" s="969"/>
      <c r="F5" s="969"/>
      <c r="G5" s="969"/>
      <c r="H5" s="969"/>
      <c r="I5" s="969"/>
      <c r="J5" s="969"/>
    </row>
    <row r="6" spans="1:10" ht="29.25" customHeight="1">
      <c r="A6" s="964" t="s">
        <v>336</v>
      </c>
      <c r="B6" s="964"/>
      <c r="C6" s="964"/>
      <c r="D6" s="964"/>
      <c r="E6" s="964"/>
      <c r="F6" s="964"/>
      <c r="G6" s="964"/>
      <c r="H6" s="964"/>
      <c r="I6" s="965" t="s">
        <v>337</v>
      </c>
      <c r="J6" s="965"/>
    </row>
    <row r="7" spans="1:10" ht="27.75" customHeight="1">
      <c r="A7" s="964" t="s">
        <v>338</v>
      </c>
      <c r="B7" s="964"/>
      <c r="C7" s="964" t="s">
        <v>339</v>
      </c>
      <c r="D7" s="964"/>
      <c r="E7" s="964"/>
      <c r="F7" s="964"/>
      <c r="G7" s="964"/>
      <c r="H7" s="964"/>
      <c r="I7" s="965" t="s">
        <v>340</v>
      </c>
      <c r="J7" s="972"/>
    </row>
    <row r="8" spans="1:10" ht="39.75" customHeight="1">
      <c r="A8" s="964"/>
      <c r="B8" s="964"/>
      <c r="C8" s="964" t="s">
        <v>341</v>
      </c>
      <c r="D8" s="964"/>
      <c r="E8" s="964"/>
      <c r="F8" s="964"/>
      <c r="G8" s="964"/>
      <c r="H8" s="964"/>
      <c r="I8" s="971" t="s">
        <v>342</v>
      </c>
      <c r="J8" s="971"/>
    </row>
    <row r="9" spans="1:10" ht="125.25" customHeight="1">
      <c r="A9" s="964" t="s">
        <v>343</v>
      </c>
      <c r="B9" s="964"/>
      <c r="C9" s="964" t="s">
        <v>339</v>
      </c>
      <c r="D9" s="964"/>
      <c r="E9" s="964"/>
      <c r="F9" s="964"/>
      <c r="G9" s="964"/>
      <c r="H9" s="964"/>
      <c r="I9" s="970" t="s">
        <v>344</v>
      </c>
      <c r="J9" s="971"/>
    </row>
    <row r="10" spans="1:10" ht="59.25" customHeight="1">
      <c r="A10" s="964"/>
      <c r="B10" s="964"/>
      <c r="C10" s="964" t="s">
        <v>341</v>
      </c>
      <c r="D10" s="964"/>
      <c r="E10" s="964"/>
      <c r="F10" s="964"/>
      <c r="G10" s="964"/>
      <c r="H10" s="964"/>
      <c r="I10" s="971" t="s">
        <v>345</v>
      </c>
      <c r="J10" s="971"/>
    </row>
    <row r="11" spans="1:10" ht="139.5" customHeight="1">
      <c r="A11" s="965" t="s">
        <v>346</v>
      </c>
      <c r="B11" s="965"/>
      <c r="C11" s="965"/>
      <c r="D11" s="965"/>
      <c r="E11" s="965"/>
      <c r="F11" s="965"/>
      <c r="G11" s="965"/>
      <c r="H11" s="965"/>
      <c r="I11" s="970" t="s">
        <v>347</v>
      </c>
      <c r="J11" s="971"/>
    </row>
    <row r="12" spans="1:10" ht="45" customHeight="1">
      <c r="A12" s="964" t="s">
        <v>348</v>
      </c>
      <c r="B12" s="964"/>
      <c r="C12" s="964"/>
      <c r="D12" s="964"/>
      <c r="E12" s="964"/>
      <c r="F12" s="964"/>
      <c r="G12" s="964"/>
      <c r="H12" s="964"/>
      <c r="I12" s="971" t="s">
        <v>349</v>
      </c>
      <c r="J12" s="971"/>
    </row>
    <row r="13" spans="1:10" ht="26.25" customHeight="1">
      <c r="A13" s="964" t="s">
        <v>350</v>
      </c>
      <c r="B13" s="964"/>
      <c r="C13" s="964"/>
      <c r="D13" s="964"/>
      <c r="E13" s="964"/>
      <c r="F13" s="964"/>
      <c r="G13" s="964"/>
      <c r="H13" s="964"/>
      <c r="I13" s="971" t="s">
        <v>351</v>
      </c>
      <c r="J13" s="971"/>
    </row>
    <row r="14" spans="1:10" ht="120" customHeight="1">
      <c r="A14" s="964" t="s">
        <v>352</v>
      </c>
      <c r="B14" s="964"/>
      <c r="C14" s="964"/>
      <c r="D14" s="964"/>
      <c r="E14" s="964"/>
      <c r="F14" s="964"/>
      <c r="G14" s="964"/>
      <c r="H14" s="964"/>
      <c r="I14" s="971" t="s">
        <v>353</v>
      </c>
      <c r="J14" s="971"/>
    </row>
    <row r="15" spans="1:10" ht="75" customHeight="1">
      <c r="A15" s="964" t="s">
        <v>354</v>
      </c>
      <c r="B15" s="964"/>
      <c r="C15" s="964"/>
      <c r="D15" s="964"/>
      <c r="E15" s="964"/>
      <c r="F15" s="964"/>
      <c r="G15" s="964"/>
      <c r="H15" s="964"/>
      <c r="I15" s="971" t="s">
        <v>355</v>
      </c>
      <c r="J15" s="971"/>
    </row>
    <row r="16" spans="1:10" ht="45" customHeight="1">
      <c r="A16" s="964" t="s">
        <v>356</v>
      </c>
      <c r="B16" s="964"/>
      <c r="C16" s="964"/>
      <c r="D16" s="964"/>
      <c r="E16" s="964"/>
      <c r="F16" s="964"/>
      <c r="G16" s="964"/>
      <c r="H16" s="964"/>
      <c r="I16" s="971" t="s">
        <v>357</v>
      </c>
      <c r="J16" s="971"/>
    </row>
    <row r="17" spans="1:10" ht="33" customHeight="1">
      <c r="A17" s="964" t="s">
        <v>358</v>
      </c>
      <c r="B17" s="964"/>
      <c r="C17" s="964"/>
      <c r="D17" s="964"/>
      <c r="E17" s="964"/>
      <c r="F17" s="964"/>
      <c r="G17" s="964"/>
      <c r="H17" s="964"/>
      <c r="I17" s="971" t="s">
        <v>359</v>
      </c>
      <c r="J17" s="971"/>
    </row>
    <row r="18" spans="1:10" ht="12.75" customHeight="1" thickBot="1"/>
    <row r="19" spans="1:10" ht="15" customHeight="1">
      <c r="A19" s="973" t="s">
        <v>360</v>
      </c>
      <c r="B19" s="974"/>
      <c r="C19" s="974"/>
      <c r="D19" s="974"/>
      <c r="E19" s="974"/>
      <c r="F19" s="974"/>
      <c r="G19" s="974"/>
      <c r="H19" s="974"/>
      <c r="I19" s="974"/>
      <c r="J19" s="975"/>
    </row>
    <row r="20" spans="1:10" ht="15" customHeight="1">
      <c r="A20" s="86"/>
      <c r="B20" s="87" t="s">
        <v>39</v>
      </c>
      <c r="C20" s="44">
        <f>'01.入会申込書'!AP25</f>
        <v>0</v>
      </c>
      <c r="D20" s="44" t="s">
        <v>361</v>
      </c>
      <c r="E20" s="44">
        <f>'01.入会申込書'!AT25</f>
        <v>0</v>
      </c>
      <c r="F20" s="44" t="s">
        <v>362</v>
      </c>
      <c r="G20" s="44">
        <f>'01.入会申込書'!AX25</f>
        <v>0</v>
      </c>
      <c r="H20" s="44" t="s">
        <v>363</v>
      </c>
      <c r="I20" s="33" t="s">
        <v>364</v>
      </c>
      <c r="J20" s="88">
        <f>'01.入会申込書'!M39</f>
        <v>0</v>
      </c>
    </row>
    <row r="21" spans="1:10" ht="15" customHeight="1">
      <c r="A21" s="89"/>
      <c r="I21" s="33" t="s">
        <v>365</v>
      </c>
      <c r="J21" s="90">
        <f>'01.入会申込書'!M35</f>
        <v>0</v>
      </c>
    </row>
    <row r="22" spans="1:10" ht="15" customHeight="1" thickBot="1">
      <c r="A22" s="91"/>
      <c r="B22" s="92"/>
      <c r="C22" s="92"/>
      <c r="D22" s="92"/>
      <c r="E22" s="92"/>
      <c r="F22" s="92"/>
      <c r="G22" s="92"/>
      <c r="H22" s="92"/>
      <c r="I22" s="93" t="s">
        <v>366</v>
      </c>
      <c r="J22" s="94">
        <f>'01.入会申込書'!M47</f>
        <v>0</v>
      </c>
    </row>
  </sheetData>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3"/>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7DF2B-DA5F-4EC7-B06E-03FFE09F46AB}">
  <ds:schemaRefs>
    <ds:schemaRef ds:uri="cf773b39-6df5-4b98-af6c-046cccf9cff0"/>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b3ffb79a-95fa-458f-9206-79710ccae50d"/>
    <ds:schemaRef ds:uri="http://purl.org/dc/terms/"/>
  </ds:schemaRefs>
</ds:datastoreItem>
</file>

<file path=customXml/itemProps2.xml><?xml version="1.0" encoding="utf-8"?>
<ds:datastoreItem xmlns:ds="http://schemas.openxmlformats.org/officeDocument/2006/customXml" ds:itemID="{5363E0DC-71B5-497A-904A-6E2BA831B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53</vt:i4>
      </vt:variant>
    </vt:vector>
  </HeadingPairs>
  <TitlesOfParts>
    <vt:vector size="74" baseType="lpstr">
      <vt:lpstr>必要書類一覧</vt:lpstr>
      <vt:lpstr>★トップ</vt:lpstr>
      <vt:lpstr>01.入会申込書</vt:lpstr>
      <vt:lpstr>02.弁済業務保証金分担金納付書</vt:lpstr>
      <vt:lpstr>03.連帯保証人届出書（法人の場合のみ提出）</vt:lpstr>
      <vt:lpstr>04.誓約書</vt:lpstr>
      <vt:lpstr>05.確約書</vt:lpstr>
      <vt:lpstr>06.写真・取引士証の表裏写し</vt:lpstr>
      <vt:lpstr>07.個人情報（全日）</vt:lpstr>
      <vt:lpstr>08.個人情報（保証）</vt:lpstr>
      <vt:lpstr>09.レインズIP加入申込書</vt:lpstr>
      <vt:lpstr>11.TRA入会申込書</vt:lpstr>
      <vt:lpstr>専任取引士２名以上の場合提出</vt:lpstr>
      <vt:lpstr>ドロップダウンリスト</vt:lpstr>
      <vt:lpstr>※全日本不動産政治連盟入会申込書</vt:lpstr>
      <vt:lpstr>09.代表者届</vt:lpstr>
      <vt:lpstr>11.近畿レインズ加入申込書</vt:lpstr>
      <vt:lpstr>11.西日本レインズ加入申込書</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※全日本不動産政治連盟入会申込書!Print_Area</vt:lpstr>
      <vt:lpstr>'01.入会申込書'!Print_Area</vt:lpstr>
      <vt:lpstr>'02.弁済業務保証金分担金納付書'!Print_Area</vt:lpstr>
      <vt:lpstr>'03.連帯保証人届出書（法人の場合のみ提出）'!Print_Area</vt:lpstr>
      <vt:lpstr>'05.確約書'!Print_Area</vt:lpstr>
      <vt:lpstr>'06.写真・取引士証の表裏写し'!Print_Area</vt:lpstr>
      <vt:lpstr>'07.個人情報（全日）'!Print_Area</vt:lpstr>
      <vt:lpstr>'09.レインズIP加入申込書'!Print_Area</vt:lpstr>
      <vt:lpstr>'09.代表者届'!Print_Area</vt:lpstr>
      <vt:lpstr>'11.近畿レインズ加入申込書'!Print_Area</vt:lpstr>
      <vt:lpstr>'11.西日本レインズ加入申込書'!Print_Area</vt:lpstr>
      <vt:lpstr>専任取引士２名以上の場合提出!Print_Area</vt:lpstr>
      <vt:lpstr>必要書類一覧!Print_Area</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dc:creator>
  <cp:keywords/>
  <dc:description/>
  <cp:lastModifiedBy>Zen</cp:lastModifiedBy>
  <cp:revision/>
  <cp:lastPrinted>2026-01-20T06:45:52Z</cp:lastPrinted>
  <dcterms:created xsi:type="dcterms:W3CDTF">2013-02-13T08:59:26Z</dcterms:created>
  <dcterms:modified xsi:type="dcterms:W3CDTF">2026-06-23T02:54:53Z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